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实践活动" sheetId="1" r:id="rId1"/>
  </sheets>
  <externalReferences>
    <externalReference r:id="rId4"/>
  </externalReferences>
  <definedNames>
    <definedName name="_xlnm.Print_Titles" localSheetId="0">'实践活动'!$2:$2</definedName>
  </definedNames>
  <calcPr fullCalcOnLoad="1"/>
</workbook>
</file>

<file path=xl/sharedStrings.xml><?xml version="1.0" encoding="utf-8"?>
<sst xmlns="http://schemas.openxmlformats.org/spreadsheetml/2006/main" count="348" uniqueCount="225">
  <si>
    <t>2020年安徽省青少年科技创新大赛科技实践活动参赛作品评审结果</t>
  </si>
  <si>
    <t>序号</t>
  </si>
  <si>
    <t>活动名称</t>
  </si>
  <si>
    <t>学校名称</t>
  </si>
  <si>
    <t>指导教师</t>
  </si>
  <si>
    <t>获奖等级</t>
  </si>
  <si>
    <t>节能美生活 循环再利用</t>
  </si>
  <si>
    <t>安徽省蚌埠高新教育集团第三实验小学</t>
  </si>
  <si>
    <t>一等奖
（推荐到国赛）</t>
  </si>
  <si>
    <t>千年杏花村的今昔</t>
  </si>
  <si>
    <t>池州市贵池区池口小学</t>
  </si>
  <si>
    <t>“湿地探樱”科技实践活动</t>
  </si>
  <si>
    <t>太和县城关第四小学</t>
  </si>
  <si>
    <t>碧水蓝天 美丽南艳——南艳湖生态调查与保护科技实践活动</t>
  </si>
  <si>
    <t>合肥市嘉和苑小学</t>
  </si>
  <si>
    <t>城市光亮的背后</t>
  </si>
  <si>
    <t>合肥市香格里拉小学</t>
  </si>
  <si>
    <t>跟着节气学科学——“二十四节气的科学探究”实践活动</t>
  </si>
  <si>
    <t>合肥市稻香村小学</t>
  </si>
  <si>
    <t>“垃圾分类，点亮合肥智能、环保新时尚”科技实践活动</t>
  </si>
  <si>
    <t>合肥市西园新村小学</t>
  </si>
  <si>
    <t>探秘天下第一豆腐</t>
  </si>
  <si>
    <t>安徽省淮南市凤台县第二实验小学</t>
  </si>
  <si>
    <t>走进现代秋天</t>
  </si>
  <si>
    <t>宁国市城南学校</t>
  </si>
  <si>
    <t>“利奇马”台风造成宁国重灾的原因探究</t>
  </si>
  <si>
    <t>宁国市鼎湖小学</t>
  </si>
  <si>
    <t>一缕清风似雪花，无拘无束寄天涯——小小蒲公英的大价值探索记</t>
  </si>
  <si>
    <t>太湖县新城小学</t>
  </si>
  <si>
    <t>一等奖</t>
  </si>
  <si>
    <t>24节气自然观察之池城物语</t>
  </si>
  <si>
    <t>池州市贵池区人民路小学</t>
  </si>
  <si>
    <t>小电池 大学问</t>
  </si>
  <si>
    <t>阜阳市阜纺小学</t>
  </si>
  <si>
    <t>探秘土壤颜色、共护绿色家园</t>
  </si>
  <si>
    <t>合肥市安居苑小学</t>
  </si>
  <si>
    <t>一叶知秋意 一课助成长 ——走进大自然探知秋叶世界的奥秘</t>
  </si>
  <si>
    <t>合肥市滁州路小学</t>
  </si>
  <si>
    <t>科学饮食  健康生活</t>
  </si>
  <si>
    <t>马鞍山市王家山小学</t>
  </si>
  <si>
    <t>探秘葫芦娃</t>
  </si>
  <si>
    <t>绩溪县 桂枝小学</t>
  </si>
  <si>
    <t>鱼水之恋——国家湿地公园花亭湖净水渔业的调查研究</t>
  </si>
  <si>
    <t>二等奖</t>
  </si>
  <si>
    <t>“春季树木飞絮的危害与治理”科技实践活动</t>
  </si>
  <si>
    <t>安徽省蚌埠市朝阳路第一小学</t>
  </si>
  <si>
    <t>节能减排见行动，牵手实现中国梦</t>
  </si>
  <si>
    <t>安徽省亳州市蒙城县第六中学</t>
  </si>
  <si>
    <t>关于亳州市区文物保护的实践调查</t>
  </si>
  <si>
    <t>亳州第三完全中学</t>
  </si>
  <si>
    <t>"三减"为健康加十分</t>
  </si>
  <si>
    <t>蒙城县逍遥路小学三义路校区</t>
  </si>
  <si>
    <t>创新中药理疗包 传承亳州药文化</t>
  </si>
  <si>
    <t>亳州学院附属学校</t>
  </si>
  <si>
    <t>走进月亮湖湿地  探寻湿地精灵</t>
  </si>
  <si>
    <t>“苗圃密语•秋天色彩”科技考察活动</t>
  </si>
  <si>
    <t>青阳县杨田镇中心小学</t>
  </si>
  <si>
    <t>爱护眼睛   守护成长</t>
  </si>
  <si>
    <t>滁州市琅琊路小学</t>
  </si>
  <si>
    <t>绿色蔬菜 有机种植</t>
  </si>
  <si>
    <t>“融入第二课堂，探秘科技乐园”实践活动</t>
  </si>
  <si>
    <t>安徽省阜南县第七小学</t>
  </si>
  <si>
    <t>纸短情长--废纸的涅槃之旅科技实践活动</t>
  </si>
  <si>
    <t>阜阳市颍东区东平路小学</t>
  </si>
  <si>
    <t>由柳絮引发的探索</t>
  </si>
  <si>
    <t>阜阳市颍州区搬井小学</t>
  </si>
  <si>
    <t>显微镜下植物细胞的生命世界</t>
  </si>
  <si>
    <t>阜阳市颍州区苗桥小学</t>
  </si>
  <si>
    <t>探寻阜阳建筑的足迹</t>
  </si>
  <si>
    <t>安徽省阜阳市红旗中学</t>
  </si>
  <si>
    <t>垃圾分类，你离合肥有多远</t>
  </si>
  <si>
    <t>合肥市蚌埠路第五小学</t>
  </si>
  <si>
    <t>我看 我想 我设计</t>
  </si>
  <si>
    <t>合肥市翠庭园小学</t>
  </si>
  <si>
    <t>《“非遗”传承与提升学生核心素养》科技实践活动报告</t>
  </si>
  <si>
    <t>黄山市歙县雄村学校</t>
  </si>
  <si>
    <t>走进科学   放飞梦想</t>
  </si>
  <si>
    <t>安徽省歙县新安小学</t>
  </si>
  <si>
    <t>六安市霍邱县城西湖乡中心学校关于“乡村垃圾分类”现状的调查与宣传活动</t>
  </si>
  <si>
    <t>安徽省六安市霍邱县城西湖乡中心学校</t>
  </si>
  <si>
    <t>“我爱绿色生活  建设美丽家园”科技实践活动</t>
  </si>
  <si>
    <t>马鞍山市博望初级中学科技创新教育实践活动</t>
  </si>
  <si>
    <t>安徽省马鞍山市博望初级中学</t>
  </si>
  <si>
    <t>校园植物“大探秘"</t>
  </si>
  <si>
    <t>铜陵市第二十二中学</t>
  </si>
  <si>
    <t>“创客＋”科技实践活动</t>
  </si>
  <si>
    <t>铜陵市义安区钟鸣中心小学</t>
  </si>
  <si>
    <t>《探秘神奇的天井》科技实践活动</t>
  </si>
  <si>
    <t>安徽省铜陵市望江亭小学</t>
  </si>
  <si>
    <t>科普从我做起</t>
  </si>
  <si>
    <t>铜陵市田家炳小学</t>
  </si>
  <si>
    <t>争做环保小达人，绿水青山献地球</t>
  </si>
  <si>
    <t>芜湖县赵桥小学</t>
  </si>
  <si>
    <t>“气象科普进校园”科技实践活动方案</t>
  </si>
  <si>
    <t>安徽师范大学附属外国语学校</t>
  </si>
  <si>
    <t>“弋水悠悠兴古镇，探秘古镇我能行”科技实践活动</t>
  </si>
  <si>
    <t>南陵县弋江镇中心小学</t>
  </si>
  <si>
    <t>“学习伴我同行 创新促我发展”STEAM科技实践活动</t>
  </si>
  <si>
    <t>争做小小预报员</t>
  </si>
  <si>
    <t>五里乡中心小学</t>
  </si>
  <si>
    <t>宿州市煤矿沉陷区生态恢复调查实践活动</t>
  </si>
  <si>
    <t>安徽宿城第一初级中学</t>
  </si>
  <si>
    <t>节约用水  保护环境</t>
  </si>
  <si>
    <t>安徽省宿州市萧县龙城城镇中心小学（柏星校区）</t>
  </si>
  <si>
    <t>《造就爱眼好习惯，健康成长永相伴》</t>
  </si>
  <si>
    <t>砀山县师范附属小学</t>
  </si>
  <si>
    <t>国家级非遗---砀山唢呐传承现状 调查实践活动</t>
  </si>
  <si>
    <t>安徽省砀山中学</t>
  </si>
  <si>
    <t>"实验检验真知，创新成就梦想"科技实践活动</t>
  </si>
  <si>
    <t>安徽省宿城第一中学</t>
  </si>
  <si>
    <t>“走进食用菌世界”科技实践活动</t>
  </si>
  <si>
    <t>绩溪县瀛洲中心小学</t>
  </si>
  <si>
    <t>倡导节约用电，共享美好生活</t>
  </si>
  <si>
    <t>宣城市宣州区古泉中心小学</t>
  </si>
  <si>
    <t>“树叶豆腐”的学问</t>
  </si>
  <si>
    <t>绩溪县家朋学校</t>
  </si>
  <si>
    <t>“走进陶艺世界 领略龙窑文化”科技实践活动</t>
  </si>
  <si>
    <t>宁国市实验小学</t>
  </si>
  <si>
    <t>太湖九井溪省级森林公园植物调查体验活动</t>
  </si>
  <si>
    <t>三等奖</t>
  </si>
  <si>
    <t>特色种养助推产业扶贫</t>
  </si>
  <si>
    <t>安庆市望江县高士中心学校</t>
  </si>
  <si>
    <t>“变废为宝 创意环保”科技实践活动</t>
  </si>
  <si>
    <t>安庆市高琦小学</t>
  </si>
  <si>
    <t>“啄木鸟在行动”科技实践活动</t>
  </si>
  <si>
    <t>望江县第四小学</t>
  </si>
  <si>
    <t>中国公路运输的未来</t>
  </si>
  <si>
    <t>科学防灾减灾  共筑美好家园</t>
  </si>
  <si>
    <t>亳州市第十八中学</t>
  </si>
  <si>
    <t>香飘万里寄乡思 包拢花茶托远志</t>
  </si>
  <si>
    <t>科学消除家电隐患•共创安全节约家园</t>
  </si>
  <si>
    <t>亳州市第三完全中学</t>
  </si>
  <si>
    <t>涡阳苔干制作工艺的调查与研究</t>
  </si>
  <si>
    <t>安徽省涡阳县第二中学</t>
  </si>
  <si>
    <t>水是生命之源——科学节水科技实践活动</t>
  </si>
  <si>
    <t>安徽省滁州市解放小学</t>
  </si>
  <si>
    <t>走近小蜜蜂</t>
  </si>
  <si>
    <t>来安县水口镇中心学校</t>
  </si>
  <si>
    <t>探究植物顶端优势实验</t>
  </si>
  <si>
    <t>安徽省凤阳县第二中学</t>
  </si>
  <si>
    <t>定远民间方棋传承与保护的科技实践活动</t>
  </si>
  <si>
    <t>定远县新区实验小学</t>
  </si>
  <si>
    <t>净化未成年人成长环境——扫黄打非进校园绿色科技实践活动</t>
  </si>
  <si>
    <t>明光市工人子弟小学</t>
  </si>
  <si>
    <t>凤阳家庭安全用电现状调查</t>
  </si>
  <si>
    <t>《我和祖国有个约定——节约粮食从我做起》</t>
  </si>
  <si>
    <t>安徽省滁州市实验小学</t>
  </si>
  <si>
    <t>植物敲拓染探究</t>
  </si>
  <si>
    <t>探寻“金”鸭蛋，味美八里河</t>
  </si>
  <si>
    <t>颍上县八里河镇中心学校</t>
  </si>
  <si>
    <t>"玩转秋叶趣，感受秋色美"科技实践活动</t>
  </si>
  <si>
    <t>太和县第十一小学</t>
  </si>
  <si>
    <t>竹海觅宝</t>
  </si>
  <si>
    <t>广德县柏垫初级中学</t>
  </si>
  <si>
    <t>第35届全国青少年科技创新大赛青少年科技实践活动</t>
  </si>
  <si>
    <t>合肥市淝河小学</t>
  </si>
  <si>
    <t>我们爱发明</t>
  </si>
  <si>
    <t>合肥市青年路小学</t>
  </si>
  <si>
    <t>西园中学地理兴趣小组2019年天文观测实践活动</t>
  </si>
  <si>
    <t>淮北市西园中学</t>
  </si>
  <si>
    <t>走进现代船只</t>
  </si>
  <si>
    <t>淮北市第一实验小学</t>
  </si>
  <si>
    <t>保护“天下第一塘水质（芍陂）”从我做起</t>
  </si>
  <si>
    <t>寿县安丰高级中学</t>
  </si>
  <si>
    <t>随“圾”应变、分“投”行动</t>
  </si>
  <si>
    <t>黄山市休宁县海阳第一小学</t>
  </si>
  <si>
    <t>宏村故里寻三雕</t>
  </si>
  <si>
    <t>黟县宏村学校</t>
  </si>
  <si>
    <t>屯溪五中垃圾分类科技实践活动</t>
  </si>
  <si>
    <t>黄山市屯溪第五中学</t>
  </si>
  <si>
    <t>以“节约用纸”为主题，提高学生的科技实践能力</t>
  </si>
  <si>
    <t>祁门县祁山小学</t>
  </si>
  <si>
    <t>“激发潜能 静待花开 ”科技实践报告</t>
  </si>
  <si>
    <t>安徽省黄山市徽州区第二中学</t>
  </si>
  <si>
    <t>国家自然保护区牯牛降生物多样性探访与研究</t>
  </si>
  <si>
    <t>祁门县城北学校</t>
  </si>
  <si>
    <t>“美化绍濂出点力”青少年科技实践系列活动</t>
  </si>
  <si>
    <t>歙县绍濂中心学校</t>
  </si>
  <si>
    <t>科技实践活动——电动自行车安全</t>
  </si>
  <si>
    <t>黄山市黄山区甘棠中心学校</t>
  </si>
  <si>
    <t>“每天一盒奶 身体更健康” ——2019年湖东路第四小学学生饮用奶调查体验活动</t>
  </si>
  <si>
    <t>马鞍山市湖东路第四小学</t>
  </si>
  <si>
    <t>科学种植实践活动</t>
  </si>
  <si>
    <t>马鞍山市新工房小学</t>
  </si>
  <si>
    <t>揭“地沟油”面纱，树健康饮食意识</t>
  </si>
  <si>
    <t>当涂县西河中心学校</t>
  </si>
  <si>
    <t>黄梅山铁矿废弃矿坑再利用的可行性调查</t>
  </si>
  <si>
    <t>安徽省马鞍山市雨山区银塘中心小学</t>
  </si>
  <si>
    <t>《节约从一张纸开始》</t>
  </si>
  <si>
    <t>安徽省马鞍山市新都小学</t>
  </si>
  <si>
    <t>小菜园种植</t>
  </si>
  <si>
    <t>安徽省马鞍山实验小学</t>
  </si>
  <si>
    <t>“科学种植  共享成长”科技实践活动</t>
  </si>
  <si>
    <t>抗击新冠肺炎，我们这样做</t>
  </si>
  <si>
    <t>铜陵市地方文化的探究科技实践活动</t>
  </si>
  <si>
    <t>铜陵市露采小学</t>
  </si>
  <si>
    <t>玩转科学——铜陵市开源小学之“我们身边的科学游戏”实践活动</t>
  </si>
  <si>
    <t>铜陵市开源小学</t>
  </si>
  <si>
    <t>"铜陵白姜知多少"科技实践活动</t>
  </si>
  <si>
    <t>义安区新桥中心小学</t>
  </si>
  <si>
    <t>玩转小树叶  探究叶之秘</t>
  </si>
  <si>
    <t>义安区新桥凤凰小学</t>
  </si>
  <si>
    <t>中学生物实验改进探究实践活动</t>
  </si>
  <si>
    <t>安徽省芜湖市第十二中学</t>
  </si>
  <si>
    <t>科技体育实践体验活动</t>
  </si>
  <si>
    <t>芜湖县花桥学校</t>
  </si>
  <si>
    <t>感受科技魅力  走进WER教育机器人</t>
  </si>
  <si>
    <t>芜湖市汤沟中学</t>
  </si>
  <si>
    <t>初中阶段的“机器人”教学实践</t>
  </si>
  <si>
    <t>芜湖荟萃中学</t>
  </si>
  <si>
    <t>探究文南词文化  传承民间艺术</t>
  </si>
  <si>
    <t>宿松县佐坝乡中心小学</t>
  </si>
  <si>
    <t>“三寸金莲”诉说的故事</t>
  </si>
  <si>
    <t>宿松县实验小学</t>
  </si>
  <si>
    <t>关于农村生活垃圾分类处理的实践调查</t>
  </si>
  <si>
    <t>泗县刘圩镇西马小学</t>
  </si>
  <si>
    <t>濉河岸·家乡水—水质检测</t>
  </si>
  <si>
    <t>泗县黑塔镇倪姚小学</t>
  </si>
  <si>
    <t>小饮料里有学问科技实践探究</t>
  </si>
  <si>
    <t>宿州环保工程学校</t>
  </si>
  <si>
    <t>守护龙河  我们在行动</t>
  </si>
  <si>
    <t>萧县思源实验学校</t>
  </si>
  <si>
    <t>“英雄故里探非遗”   科技实践活动</t>
  </si>
  <si>
    <t>传承剪纸艺术  助推学生成长</t>
  </si>
  <si>
    <t>宁国市开发区小学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</si>
</sst>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4">
    <font>
      <sz val="10"/>
      <name val="Arial"/>
      <family val="2"/>
    </font>
    <font>
      <sz val="10"/>
      <name val="宋体"/>
      <family val="0"/>
    </font>
    <font>
      <sz val="18"/>
      <name val="仿宋_GB2312"/>
      <family val="3"/>
    </font>
    <font>
      <sz val="28"/>
      <name val="方正小标宋简体"/>
      <family val="4"/>
    </font>
    <font>
      <b/>
      <sz val="20"/>
      <name val="仿宋_GB2312"/>
      <family val="3"/>
    </font>
    <font>
      <sz val="20"/>
      <name val="仿宋_GB2312"/>
      <family val="3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1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&#24180;&#21019;&#26032;&#22823;&#36187;&#35780;&#23457;&#36164;&#26009;\&#31995;&#32479;&#20449;&#24687;\&#23454;&#36341;&#27963;&#211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请选择2020年安徽省青少年科技创新大赛"/>
    </sheetNames>
    <sheetDataSet>
      <sheetData sheetId="0">
        <row r="1">
          <cell r="C1" t="str">
            <v>活动名称</v>
          </cell>
          <cell r="D1" t="str">
            <v>学科分类</v>
          </cell>
          <cell r="E1" t="str">
            <v>活动申报者</v>
          </cell>
          <cell r="F1" t="str">
            <v>学校名称</v>
          </cell>
          <cell r="G1" t="str">
            <v>指导教师</v>
          </cell>
        </row>
        <row r="2">
          <cell r="C2" t="str">
            <v>六安市霍邱县城西湖乡中心学校关于“乡村垃圾分类”现状的调查与宣传活动</v>
          </cell>
          <cell r="D2" t="str">
            <v>地球环境与宇宙科学</v>
          </cell>
          <cell r="E2" t="str">
            <v>六安市霍邱县城西湖乡中心学校</v>
          </cell>
          <cell r="F2" t="str">
            <v>安徽省六安市霍邱县城西湖乡中心学校</v>
          </cell>
          <cell r="G2" t="str">
            <v>王卉 岳项仁 马宏</v>
          </cell>
        </row>
        <row r="3">
          <cell r="C3" t="str">
            <v>鱼水之恋——国家湿地公园花亭湖净水渔业的调查研究</v>
          </cell>
          <cell r="D3" t="str">
            <v>地球环境与宇宙科学</v>
          </cell>
          <cell r="E3" t="str">
            <v>太湖县新城小学“花亭湖净水渔业”科学实践小组</v>
          </cell>
          <cell r="F3" t="str">
            <v>太湖县新城小学</v>
          </cell>
          <cell r="G3" t="str">
            <v>徐燕 张淑云 刘尚华</v>
          </cell>
        </row>
        <row r="4">
          <cell r="C4" t="str">
            <v>太湖九井溪省级森林公园植物调查体验活动</v>
          </cell>
          <cell r="D4" t="str">
            <v>地球环境与宇宙科学</v>
          </cell>
          <cell r="E4" t="str">
            <v>太湖县新城小学“九井溪省级森林公园植物调查”科学实践小组</v>
          </cell>
          <cell r="F4" t="str">
            <v>太湖县新城小学</v>
          </cell>
          <cell r="G4" t="str">
            <v>张淑云 徐燕 刘尚华</v>
          </cell>
        </row>
        <row r="5">
          <cell r="C5" t="str">
            <v>水是生命之源——科学节水科技实践活动</v>
          </cell>
          <cell r="D5" t="str">
            <v>地球环境与宇宙科学</v>
          </cell>
          <cell r="E5" t="str">
            <v>滁州市解放小学五（4)中队</v>
          </cell>
          <cell r="F5" t="str">
            <v>安徽省滁州市解放小学</v>
          </cell>
          <cell r="G5" t="str">
            <v>李雪 王海鸥 钟彩勤</v>
          </cell>
        </row>
        <row r="6">
          <cell r="C6" t="str">
            <v>随“圾”应变、分“投”行动</v>
          </cell>
          <cell r="D6" t="str">
            <v>地球环境与宇宙科学</v>
          </cell>
          <cell r="E6" t="str">
            <v>海阳一小环保小组</v>
          </cell>
          <cell r="F6" t="str">
            <v>黄山市休宁县海阳第一小学</v>
          </cell>
          <cell r="G6" t="str">
            <v>朱春燕 汪永梅</v>
          </cell>
        </row>
        <row r="7">
          <cell r="C7" t="str">
            <v>“春季树木飞絮的危害与治理”科技实践活动</v>
          </cell>
          <cell r="D7" t="str">
            <v>地球环境与宇宙科学</v>
          </cell>
          <cell r="E7" t="str">
            <v>蚌埠市朝阳路第一小学</v>
          </cell>
          <cell r="F7" t="str">
            <v>安徽省蚌埠市朝阳路第一小学</v>
          </cell>
          <cell r="G7" t="str">
            <v>孙勇 王珊珊 张欣</v>
          </cell>
        </row>
        <row r="8">
          <cell r="C8" t="str">
            <v>“走进食用菌世界”科技实践活动</v>
          </cell>
          <cell r="D8" t="str">
            <v>地球环境与宇宙科学</v>
          </cell>
          <cell r="E8" t="str">
            <v>瀛洲中心小学科技实践活动小组</v>
          </cell>
          <cell r="F8" t="str">
            <v>绩溪县瀛洲中心小学</v>
          </cell>
          <cell r="G8" t="str">
            <v>许启家 汪慧铭 胡润琪</v>
          </cell>
        </row>
        <row r="9">
          <cell r="C9" t="str">
            <v>节能减排见行动，牵手实现中国梦</v>
          </cell>
          <cell r="D9" t="str">
            <v>地球环境与宇宙科学</v>
          </cell>
          <cell r="E9" t="str">
            <v>蒙城六中绿色环保社团</v>
          </cell>
          <cell r="F9" t="str">
            <v>安徽省亳州市蒙城县第六中学</v>
          </cell>
          <cell r="G9" t="str">
            <v>李智深 赵冬冬 王汉全</v>
          </cell>
        </row>
        <row r="10">
          <cell r="C10" t="str">
            <v>特色种养助推产业扶贫</v>
          </cell>
          <cell r="D10" t="str">
            <v>地球环境与宇宙科学</v>
          </cell>
          <cell r="E10" t="str">
            <v>望江县高士镇武昌小学1-6年级学生</v>
          </cell>
          <cell r="F10" t="str">
            <v>安庆市望江县高士中心学校</v>
          </cell>
          <cell r="G10" t="str">
            <v>严水琴 徐祝应 徐飞</v>
          </cell>
        </row>
        <row r="11">
          <cell r="C11" t="str">
            <v>24节气自然观察之池城物语</v>
          </cell>
          <cell r="D11" t="str">
            <v>地球环境与宇宙科学</v>
          </cell>
          <cell r="E11" t="str">
            <v>池州市贵池区人民路小学</v>
          </cell>
          <cell r="F11" t="str">
            <v>池州市贵池区人民路小学</v>
          </cell>
          <cell r="G11" t="str">
            <v>刘柳燕 张红莲 王枝</v>
          </cell>
        </row>
        <row r="12">
          <cell r="C12" t="str">
            <v>宿州市煤矿沉陷区生态恢复调查实践活动</v>
          </cell>
          <cell r="D12" t="str">
            <v>地球环境与宇宙科学</v>
          </cell>
          <cell r="E12" t="str">
            <v>宿城第一初级中学八年级科技创新小组</v>
          </cell>
          <cell r="F12" t="str">
            <v>安徽宿城第一初级中学</v>
          </cell>
          <cell r="G12" t="str">
            <v>王清才 杨峰 白巍伟</v>
          </cell>
        </row>
        <row r="13">
          <cell r="C13" t="str">
            <v>科学防灾减灾  共筑美好家园</v>
          </cell>
          <cell r="D13" t="str">
            <v>地球环境与宇宙科学</v>
          </cell>
          <cell r="E13" t="str">
            <v>亳州市第十八中学科技实践活动兴趣小组</v>
          </cell>
          <cell r="F13" t="str">
            <v>亳州市第十八中学</v>
          </cell>
          <cell r="G13" t="str">
            <v>徐小燕 颜井申 薛娜</v>
          </cell>
        </row>
        <row r="14">
          <cell r="C14" t="str">
            <v>关于广德城郊区果蔬农药残留的实践调查报告</v>
          </cell>
          <cell r="D14" t="str">
            <v>地球环境与宇宙科学</v>
          </cell>
          <cell r="E14" t="str">
            <v>广德市实验小学科技兴趣班</v>
          </cell>
          <cell r="F14" t="str">
            <v>安徽省广德县实验小学</v>
          </cell>
          <cell r="G14" t="str">
            <v>夏广卫</v>
          </cell>
        </row>
        <row r="15">
          <cell r="C15" t="str">
            <v>关于农村生活垃圾分类处理的实践调查</v>
          </cell>
          <cell r="D15" t="str">
            <v>地球环境与宇宙科学</v>
          </cell>
          <cell r="E15" t="str">
            <v>泗县刘圩镇西马小学课外活动小组</v>
          </cell>
          <cell r="F15" t="str">
            <v>泗县刘圩镇西马小学</v>
          </cell>
          <cell r="G15" t="str">
            <v>于礼洋</v>
          </cell>
        </row>
        <row r="16">
          <cell r="C16" t="str">
            <v>节能美生活 循环再利用</v>
          </cell>
          <cell r="D16" t="str">
            <v>地球环境与宇宙科学</v>
          </cell>
          <cell r="E16" t="str">
            <v>蚌埠高新教育集团第三实验小学</v>
          </cell>
          <cell r="F16" t="str">
            <v>安徽省蚌埠高新教育集团第三实验小学</v>
          </cell>
          <cell r="G16" t="str">
            <v>刘莉萍 芦芸 陈旭</v>
          </cell>
        </row>
        <row r="17">
          <cell r="C17" t="str">
            <v>宏村故里寻三雕</v>
          </cell>
          <cell r="D17" t="str">
            <v>地球环境与宇宙科学</v>
          </cell>
          <cell r="E17" t="str">
            <v>汪平    刘尚辉   吴凌安</v>
          </cell>
          <cell r="F17" t="str">
            <v>黟县宏村学校</v>
          </cell>
          <cell r="G17" t="str">
            <v>汪平 刘尚辉 吴凌安</v>
          </cell>
        </row>
        <row r="18">
          <cell r="C18" t="str">
            <v>碧水蓝天 美丽南艳——南艳湖生态调查与保护科技实践活动</v>
          </cell>
          <cell r="D18" t="str">
            <v>地球环境与宇宙科学</v>
          </cell>
          <cell r="E18" t="str">
            <v>西小南校嘉和苑校区科技实践小队</v>
          </cell>
          <cell r="F18" t="str">
            <v>合肥市嘉和苑小学</v>
          </cell>
          <cell r="G18" t="str">
            <v>焦燕 张莹 阮红兵</v>
          </cell>
        </row>
        <row r="19">
          <cell r="C19" t="str">
            <v>航空模型主题游</v>
          </cell>
          <cell r="D19" t="str">
            <v>地球环境与宇宙科学</v>
          </cell>
          <cell r="E19" t="str">
            <v>六安市裕安区航空航海模型协会</v>
          </cell>
          <cell r="F19" t="str">
            <v>六安市裕安区航空航海模型协会</v>
          </cell>
          <cell r="G19" t="str">
            <v>李锐 储精强 谢正杰</v>
          </cell>
        </row>
        <row r="20">
          <cell r="C20" t="str">
            <v>《“非遗”传承与提升学生核心素养》科技实践活动报告</v>
          </cell>
          <cell r="D20" t="str">
            <v>地球环境与宇宙科学</v>
          </cell>
          <cell r="E20" t="str">
            <v>歙县雄村学校科技实践组</v>
          </cell>
          <cell r="F20" t="str">
            <v>黄山市歙县雄村学校</v>
          </cell>
          <cell r="G20" t="str">
            <v>鲍剑友 江立明 汪志平</v>
          </cell>
        </row>
        <row r="21">
          <cell r="C21" t="str">
            <v>城市光亮的背后</v>
          </cell>
          <cell r="D21" t="str">
            <v>地球环境与宇宙科学</v>
          </cell>
          <cell r="E21" t="str">
            <v>香格里拉小学“我爱科学”科技小组</v>
          </cell>
          <cell r="F21" t="str">
            <v>合肥市香格里拉小学</v>
          </cell>
          <cell r="G21" t="str">
            <v>代厚华 王丽 王丹丹</v>
          </cell>
        </row>
        <row r="22">
          <cell r="C22" t="str">
            <v>节约用水  保护环境</v>
          </cell>
          <cell r="D22" t="str">
            <v>地球环境与宇宙科学</v>
          </cell>
          <cell r="E22" t="str">
            <v>安徽省宿州市萧县龙城镇中心小学科技创新小组</v>
          </cell>
          <cell r="F22" t="str">
            <v>安徽省宿州市萧县龙城城镇中心小学（柏星校区）</v>
          </cell>
          <cell r="G22" t="str">
            <v>王艳 王春艳 王娟</v>
          </cell>
        </row>
        <row r="23">
          <cell r="C23" t="str">
            <v>探秘土壤颜色、共护绿色家园</v>
          </cell>
          <cell r="D23" t="str">
            <v>地球环境与宇宙科学</v>
          </cell>
          <cell r="E23" t="str">
            <v>安小科技实践活动社团</v>
          </cell>
          <cell r="F23" t="str">
            <v>合肥市安居苑小学</v>
          </cell>
          <cell r="G23" t="str">
            <v>吴颖 陈咪咪 庄春梅</v>
          </cell>
        </row>
        <row r="24">
          <cell r="C24" t="str">
            <v>濉河岸·家乡水—水质检测</v>
          </cell>
          <cell r="D24" t="str">
            <v>地球环境与宇宙科学</v>
          </cell>
          <cell r="E24" t="str">
            <v>泗县黑塔镇倪姚小学课外实践小分队</v>
          </cell>
          <cell r="F24" t="str">
            <v>泗县黑塔镇倪姚小学</v>
          </cell>
          <cell r="G24" t="str">
            <v>李明 周欣 孙德林</v>
          </cell>
        </row>
        <row r="25">
          <cell r="C25" t="str">
            <v>探究“潜水艇”</v>
          </cell>
          <cell r="D25" t="str">
            <v>地球环境与宇宙科学</v>
          </cell>
          <cell r="E25" t="str">
            <v>淮北市第一实验小学科技实践小组</v>
          </cell>
          <cell r="F25" t="str">
            <v>淮北市实验小学</v>
          </cell>
          <cell r="G25" t="str">
            <v>笪波玲 魏庆红</v>
          </cell>
        </row>
        <row r="26">
          <cell r="C26" t="str">
            <v>跟着节气学科学——“二十四节气的科学探究”实践活动</v>
          </cell>
          <cell r="D26" t="str">
            <v>地球环境与宇宙科学</v>
          </cell>
          <cell r="E26" t="str">
            <v>“探索四季”科学探索小组</v>
          </cell>
          <cell r="F26" t="str">
            <v>合肥市稻香村小学</v>
          </cell>
          <cell r="G26" t="str">
            <v>吕伟 苏璐璐 许晓娜</v>
          </cell>
        </row>
        <row r="27">
          <cell r="C27" t="str">
            <v>建设绿水青山，从垃圾分类做起</v>
          </cell>
          <cell r="D27" t="str">
            <v>地球环境与宇宙科学</v>
          </cell>
          <cell r="E27" t="str">
            <v>南陵县华林完小科技梦之队</v>
          </cell>
          <cell r="F27" t="str">
            <v>南陵县许镇镇华林完全小学</v>
          </cell>
          <cell r="G27" t="str">
            <v>高煜 张月辉 王坤</v>
          </cell>
        </row>
        <row r="28">
          <cell r="C28" t="str">
            <v>《测量濉溪中学经纬度》活动</v>
          </cell>
          <cell r="D28" t="str">
            <v>地球环境与宇宙科学</v>
          </cell>
          <cell r="E28" t="str">
            <v>濉溪中学“爱地理”社团</v>
          </cell>
          <cell r="F28" t="str">
            <v>安徽省濉溪中学</v>
          </cell>
          <cell r="G28" t="str">
            <v>杜风雷 周爱侠 孙兴玲</v>
          </cell>
        </row>
        <row r="29">
          <cell r="C29" t="str">
            <v>保护“天下第一塘水质（芍陂）”从我做起</v>
          </cell>
          <cell r="D29" t="str">
            <v>地球环境与宇宙科学</v>
          </cell>
          <cell r="E29" t="str">
            <v>邓雨 王晨烨 王心怡</v>
          </cell>
          <cell r="F29" t="str">
            <v>寿县安丰高级中学</v>
          </cell>
          <cell r="G29" t="str">
            <v>陈旻嗣 董亚娟 吴卫卫</v>
          </cell>
        </row>
        <row r="30">
          <cell r="C30" t="str">
            <v>争做环保小达人，绿水青山献地球</v>
          </cell>
          <cell r="D30" t="str">
            <v>地球环境与宇宙科学</v>
          </cell>
          <cell r="E30" t="str">
            <v>低碳环保宣传实践队</v>
          </cell>
          <cell r="F30" t="str">
            <v>芜湖县赵桥小学</v>
          </cell>
          <cell r="G30" t="str">
            <v>陈勤勤 胡冀娴 章慧</v>
          </cell>
        </row>
        <row r="31">
          <cell r="C31" t="str">
            <v>探究寿县古城保护与历史文化资源</v>
          </cell>
          <cell r="D31" t="str">
            <v>地球环境与宇宙科学</v>
          </cell>
          <cell r="E31" t="str">
            <v>时俊 段宇 王悦</v>
          </cell>
          <cell r="F31" t="str">
            <v>寿县安丰高级中学</v>
          </cell>
          <cell r="G31" t="str">
            <v>吴卫卫 陈旻嗣 桂士兵</v>
          </cell>
        </row>
        <row r="32">
          <cell r="C32" t="str">
            <v>“融入第二课堂，探秘科技乐园”实践活动</v>
          </cell>
          <cell r="D32" t="str">
            <v>地球环境与宇宙科学</v>
          </cell>
          <cell r="E32" t="str">
            <v>阜南县第七小学学生</v>
          </cell>
          <cell r="F32" t="str">
            <v>安徽省阜南县第七小学</v>
          </cell>
          <cell r="G32" t="str">
            <v>秦晶晶 李玲 刘国才</v>
          </cell>
        </row>
        <row r="33">
          <cell r="C33" t="str">
            <v>关于亳州市区文物保护的实践调查</v>
          </cell>
          <cell r="D33" t="str">
            <v>地球环境与宇宙科学</v>
          </cell>
          <cell r="E33" t="str">
            <v>亳州三中文物爱护社团</v>
          </cell>
          <cell r="F33" t="str">
            <v>亳州第三完全中学</v>
          </cell>
          <cell r="G33" t="str">
            <v>朱方锋 胡田利 周炎炎</v>
          </cell>
        </row>
        <row r="34">
          <cell r="C34" t="str">
            <v>“垃圾分类，点亮合肥智能、环保新时尚”科技实践活动</v>
          </cell>
          <cell r="D34" t="str">
            <v>地球环境与宇宙科学</v>
          </cell>
          <cell r="E34" t="str">
            <v>1-6年级全体学生</v>
          </cell>
          <cell r="F34" t="str">
            <v>合肥市西园新村小学</v>
          </cell>
          <cell r="G34" t="str">
            <v>章明 刘静 孙乔</v>
          </cell>
        </row>
        <row r="35">
          <cell r="C35" t="str">
            <v>千年杏花村的今昔</v>
          </cell>
          <cell r="D35" t="str">
            <v>地球环境与宇宙科学</v>
          </cell>
          <cell r="E35" t="str">
            <v>安徽省池州市贵池区池口小学</v>
          </cell>
          <cell r="F35" t="str">
            <v>池州市贵池区池口小学</v>
          </cell>
          <cell r="G35" t="str">
            <v>郭平 操礼友 徐腊芳</v>
          </cell>
        </row>
        <row r="36">
          <cell r="C36" t="str">
            <v>校园植物“大探秘"</v>
          </cell>
          <cell r="D36" t="str">
            <v>地球环境与宇宙科学</v>
          </cell>
          <cell r="E36" t="str">
            <v>501中队</v>
          </cell>
          <cell r="F36" t="str">
            <v>铜陵市第二十二中学</v>
          </cell>
          <cell r="G36" t="str">
            <v>胡灵兰 孙敬芳</v>
          </cell>
        </row>
        <row r="37">
          <cell r="C37" t="str">
            <v>屯溪五中垃圾分类科技实践活动</v>
          </cell>
          <cell r="D37" t="str">
            <v>地球环境与宇宙科学</v>
          </cell>
          <cell r="E37" t="str">
            <v>黄山市屯溪第五中学</v>
          </cell>
          <cell r="F37" t="str">
            <v>黄山市屯溪第五中学</v>
          </cell>
          <cell r="G37" t="str">
            <v>张秋红 孙志辉 汪仲英</v>
          </cell>
        </row>
        <row r="38">
          <cell r="C38" t="str">
            <v>“气象科普进校园”科技实践活动方案</v>
          </cell>
          <cell r="D38" t="str">
            <v>地球环境与宇宙科学</v>
          </cell>
          <cell r="E38" t="str">
            <v>安徽师范大学附属外国语学校</v>
          </cell>
          <cell r="F38" t="str">
            <v>安徽师范大学附属外国语学校</v>
          </cell>
          <cell r="G38" t="str">
            <v>任华</v>
          </cell>
        </row>
        <row r="39">
          <cell r="C39" t="str">
            <v>纸短情长--废纸的涅槃之旅科技实践活动</v>
          </cell>
          <cell r="D39" t="str">
            <v>地球环境与宇宙科学</v>
          </cell>
          <cell r="E39" t="str">
            <v>东平路小学蔡伦造纸厂小员工</v>
          </cell>
          <cell r="F39" t="str">
            <v>阜阳市颍东区东平路小学</v>
          </cell>
          <cell r="G39" t="str">
            <v>方佳佳 张南南 毛思琦</v>
          </cell>
        </row>
        <row r="40">
          <cell r="C40" t="str">
            <v>西园中学地理兴趣小组2019年天文观测实践活动</v>
          </cell>
          <cell r="D40" t="str">
            <v>地球环境与宇宙科学</v>
          </cell>
          <cell r="E40" t="str">
            <v>安徽省淮北市西园中学地理兴趣小组</v>
          </cell>
          <cell r="F40" t="str">
            <v>淮北市西园中学</v>
          </cell>
          <cell r="G40" t="str">
            <v>孙凯</v>
          </cell>
        </row>
        <row r="41">
          <cell r="C41" t="str">
            <v>我要减少每天的生活用水</v>
          </cell>
          <cell r="D41" t="str">
            <v>地球环境与宇宙科学</v>
          </cell>
          <cell r="E41" t="str">
            <v>淮北市第一实验小学科技实践小组</v>
          </cell>
          <cell r="F41" t="str">
            <v>淮北市第一实验小学</v>
          </cell>
          <cell r="G41" t="str">
            <v>笪波玲 魏庆红 魏葳</v>
          </cell>
        </row>
        <row r="42">
          <cell r="C42" t="str">
            <v>由柳絮引发的探索</v>
          </cell>
          <cell r="D42" t="str">
            <v>地球环境与宇宙科学</v>
          </cell>
          <cell r="E42" t="str">
            <v>阜阳市颍州区搬井小学科技活动社团</v>
          </cell>
          <cell r="F42" t="str">
            <v>阜阳市颍州区搬井小学</v>
          </cell>
          <cell r="G42" t="str">
            <v>孙影 张德霞 杨红梅</v>
          </cell>
        </row>
        <row r="43">
          <cell r="C43" t="str">
            <v>走近小蜜蜂</v>
          </cell>
          <cell r="D43" t="str">
            <v>生命科学</v>
          </cell>
          <cell r="E43" t="str">
            <v>来安县水口镇中心学校科技实践活动兴趣小组</v>
          </cell>
          <cell r="F43" t="str">
            <v>来安县水口镇中心学校</v>
          </cell>
          <cell r="G43" t="str">
            <v>胡玲 詹明珠 王军</v>
          </cell>
        </row>
        <row r="44">
          <cell r="C44" t="str">
            <v>探秘葫芦娃</v>
          </cell>
          <cell r="D44" t="str">
            <v>生命科学</v>
          </cell>
          <cell r="E44" t="str">
            <v>绩溪县桂枝小学葫芦丝社团</v>
          </cell>
          <cell r="F44" t="str">
            <v>绩溪县 桂枝小学</v>
          </cell>
          <cell r="G44" t="str">
            <v>周国红 洪春蕊 胡薇</v>
          </cell>
        </row>
        <row r="45">
          <cell r="C45" t="str">
            <v>探究植物顶端优势实验</v>
          </cell>
          <cell r="D45" t="str">
            <v>生命科学</v>
          </cell>
          <cell r="E45" t="str">
            <v>凤阳县第二中学生物科技小组</v>
          </cell>
          <cell r="F45" t="str">
            <v>安徽省凤阳县第二中学</v>
          </cell>
          <cell r="G45" t="str">
            <v>褚锦彩 陈吉敏 王光辉</v>
          </cell>
        </row>
        <row r="46">
          <cell r="C46" t="str">
            <v>"三减"为健康加十分</v>
          </cell>
          <cell r="D46" t="str">
            <v>生命科学</v>
          </cell>
          <cell r="E46" t="str">
            <v>逍遥路小学三义路校区六年级科技兴趣小组</v>
          </cell>
          <cell r="F46" t="str">
            <v>蒙城县逍遥路小学三义路校区</v>
          </cell>
          <cell r="G46" t="str">
            <v>乔飞 王国栋 左风光</v>
          </cell>
        </row>
        <row r="47">
          <cell r="C47" t="str">
            <v>有关国民对于传染病的了解程度调研及分析</v>
          </cell>
          <cell r="D47" t="str">
            <v>生命科学</v>
          </cell>
          <cell r="E47" t="str">
            <v>猩球崛起小分队</v>
          </cell>
          <cell r="F47" t="str">
            <v>马鞍山市红星中学</v>
          </cell>
          <cell r="G47" t="str">
            <v>方升钱</v>
          </cell>
        </row>
        <row r="48">
          <cell r="C48" t="str">
            <v>第35届全国青少年科技创新大赛青少年科技实践活动</v>
          </cell>
          <cell r="D48" t="str">
            <v>生命科学</v>
          </cell>
          <cell r="E48" t="str">
            <v>谢静  黄永法  陈经超</v>
          </cell>
          <cell r="F48" t="str">
            <v>合肥市淝河小学</v>
          </cell>
          <cell r="G48" t="str">
            <v>谢静 黄永法</v>
          </cell>
        </row>
        <row r="49">
          <cell r="C49" t="str">
            <v>“每天一盒奶 身体更健康” ——2019年湖东路第四小学学生饮用奶调查体验活动</v>
          </cell>
          <cell r="D49" t="str">
            <v>生命科学</v>
          </cell>
          <cell r="E49" t="str">
            <v>创客实验小组</v>
          </cell>
          <cell r="F49" t="str">
            <v>马鞍山市湖东路第四小学</v>
          </cell>
          <cell r="G49" t="str">
            <v>高先玉 沈来海 张高诚</v>
          </cell>
        </row>
        <row r="50">
          <cell r="C50" t="str">
            <v>走进月亮湖湿地  探寻湿地精灵</v>
          </cell>
          <cell r="D50" t="str">
            <v>生命科学</v>
          </cell>
          <cell r="E50" t="str">
            <v>池州市人民路小学科技实践活动小组</v>
          </cell>
          <cell r="F50" t="str">
            <v>池州市贵池区人民路小学</v>
          </cell>
          <cell r="G50" t="str">
            <v>刘柳燕 毕磊 孙秀芳</v>
          </cell>
        </row>
        <row r="51">
          <cell r="C51" t="str">
            <v>科学种植实践活动</v>
          </cell>
          <cell r="D51" t="str">
            <v>生命科学</v>
          </cell>
          <cell r="E51" t="str">
            <v>新工房小学科学种植兴趣小组</v>
          </cell>
          <cell r="F51" t="str">
            <v>马鞍山市新工房小学</v>
          </cell>
          <cell r="G51" t="str">
            <v>虞兵</v>
          </cell>
        </row>
        <row r="52">
          <cell r="C52" t="str">
            <v>科学饮食  健康生活</v>
          </cell>
          <cell r="D52" t="str">
            <v>生命科学</v>
          </cell>
          <cell r="E52" t="str">
            <v>王家山小学奥秘科学社</v>
          </cell>
          <cell r="F52" t="str">
            <v>马鞍山市王家山小学</v>
          </cell>
          <cell r="G52" t="str">
            <v>胡娣 黄虎臣</v>
          </cell>
        </row>
        <row r="53">
          <cell r="C53" t="str">
            <v>一叶知秋意 一课助成长 ——走进大自然探知秋叶世界的奥秘</v>
          </cell>
          <cell r="D53" t="str">
            <v>生命科学</v>
          </cell>
          <cell r="E53" t="str">
            <v>合肥市滁州路小学二（1）班</v>
          </cell>
          <cell r="F53" t="str">
            <v>合肥市滁州路小学</v>
          </cell>
          <cell r="G53" t="str">
            <v>许海云 戴萍 周敏</v>
          </cell>
        </row>
        <row r="54">
          <cell r="C54" t="str">
            <v>倡导节约用电，共享美好生活</v>
          </cell>
          <cell r="D54" t="str">
            <v>生命科学</v>
          </cell>
          <cell r="E54" t="str">
            <v>范能武</v>
          </cell>
          <cell r="F54" t="str">
            <v>宣城市宣州区古泉中心小学</v>
          </cell>
          <cell r="G54" t="str">
            <v>陶中元 汪拥军 吴光华</v>
          </cell>
        </row>
        <row r="55">
          <cell r="C55" t="str">
            <v>“我爱绿色生活  建设美丽家园”科技实践活动</v>
          </cell>
          <cell r="D55" t="str">
            <v>生命科学</v>
          </cell>
          <cell r="E55" t="str">
            <v>王家山小学环保社团</v>
          </cell>
          <cell r="F55" t="str">
            <v>马鞍山市王家山小学</v>
          </cell>
          <cell r="G55" t="str">
            <v>胡娣 杨彦</v>
          </cell>
        </row>
        <row r="56">
          <cell r="C56" t="str">
            <v>中学生物实验改进探究实践活动</v>
          </cell>
          <cell r="D56" t="str">
            <v>生命科学</v>
          </cell>
          <cell r="E56" t="str">
            <v>芜湖市第十二中学生物兴趣小组</v>
          </cell>
          <cell r="F56" t="str">
            <v>安徽省芜湖市第十二中学</v>
          </cell>
          <cell r="G56" t="str">
            <v>吴志强 张洁 宋树宿</v>
          </cell>
        </row>
        <row r="57">
          <cell r="C57" t="str">
            <v>“垃圾分类，从我做起”科技实践活动报告</v>
          </cell>
          <cell r="D57" t="str">
            <v>生命科学</v>
          </cell>
          <cell r="E57" t="str">
            <v>芜湖市第七中学创意标本社</v>
          </cell>
          <cell r="F57" t="str">
            <v>芜湖市第七中学</v>
          </cell>
          <cell r="G57" t="str">
            <v>汪玉芹 韦宏军 张淑英</v>
          </cell>
        </row>
        <row r="58">
          <cell r="C58" t="str">
            <v>“探微”观“知” 分解循环 ——认识腐生微生物的科技实践活动</v>
          </cell>
          <cell r="D58" t="str">
            <v>生命科学</v>
          </cell>
          <cell r="E58" t="str">
            <v>生物课外兴趣小组</v>
          </cell>
          <cell r="F58" t="str">
            <v>安徽省利辛中学</v>
          </cell>
          <cell r="G58" t="str">
            <v>汪义洋 熊琳 胡娜</v>
          </cell>
        </row>
        <row r="59">
          <cell r="C59" t="str">
            <v>探秘次超声波的动物交流</v>
          </cell>
          <cell r="D59" t="str">
            <v>生命科学</v>
          </cell>
          <cell r="E59" t="str">
            <v>探秘声波实践小组</v>
          </cell>
          <cell r="F59" t="str">
            <v>烈山区实验中学</v>
          </cell>
          <cell r="G59" t="str">
            <v>郑昕</v>
          </cell>
        </row>
        <row r="60">
          <cell r="C60" t="str">
            <v>植物敲拓染探究</v>
          </cell>
          <cell r="D60" t="str">
            <v>生命科学</v>
          </cell>
          <cell r="E60" t="str">
            <v>颍州区苗桥小学三、四年级</v>
          </cell>
          <cell r="F60" t="str">
            <v>阜阳市颍州区苗桥小学</v>
          </cell>
          <cell r="G60" t="str">
            <v>李鑫 程娟娟 代玉梅</v>
          </cell>
        </row>
        <row r="61">
          <cell r="C61" t="str">
            <v>淮南八公山豆腐产业及研究 ——走 进 豆 腐 世 界</v>
          </cell>
          <cell r="D61" t="str">
            <v>生命科学</v>
          </cell>
          <cell r="E61" t="str">
            <v>孟也简 毕梅梅 郭静怡</v>
          </cell>
          <cell r="F61" t="str">
            <v>寿县安丰高级中学</v>
          </cell>
          <cell r="G61" t="str">
            <v>桂士兵 陈燕 陈旻嗣</v>
          </cell>
        </row>
        <row r="62">
          <cell r="C62" t="str">
            <v>“湿地探樱”科技实践活动</v>
          </cell>
          <cell r="D62" t="str">
            <v>生命科学</v>
          </cell>
          <cell r="E62" t="str">
            <v>太和县城关第四小学“湿地探樱”科技实践小组</v>
          </cell>
          <cell r="F62" t="str">
            <v>太和县城关第四小学</v>
          </cell>
          <cell r="G62" t="str">
            <v>杨恩慧 翟立群 谢瑶</v>
          </cell>
        </row>
        <row r="63">
          <cell r="C63" t="str">
            <v>探寻“金”鸭蛋，味美八里河</v>
          </cell>
          <cell r="D63" t="str">
            <v>生命科学</v>
          </cell>
          <cell r="E63" t="str">
            <v>八里河中心校科技实践活动小组</v>
          </cell>
          <cell r="F63" t="str">
            <v>颍上县八里河镇中心学校</v>
          </cell>
          <cell r="G63" t="str">
            <v>许琎 甄真 纪铭慧</v>
          </cell>
        </row>
        <row r="64">
          <cell r="C64" t="str">
            <v>显微镜下植物细胞的生命世界</v>
          </cell>
          <cell r="D64" t="str">
            <v>生命科学</v>
          </cell>
          <cell r="E64" t="str">
            <v>苗桥小学科技实践活动小组</v>
          </cell>
          <cell r="F64" t="str">
            <v>阜阳市颍州区苗桥小学</v>
          </cell>
          <cell r="G64" t="str">
            <v>张博 管平 李鑫</v>
          </cell>
        </row>
        <row r="65">
          <cell r="C65" t="str">
            <v>饮料的那些事科技实践活动</v>
          </cell>
          <cell r="D65" t="str">
            <v>物质科学</v>
          </cell>
          <cell r="E65" t="str">
            <v>望江县第一小学科技小组</v>
          </cell>
          <cell r="F65" t="str">
            <v>望江县第一小学</v>
          </cell>
          <cell r="G65" t="str">
            <v>何琴 陈应銮 张蕾</v>
          </cell>
        </row>
        <row r="66">
          <cell r="C66" t="str">
            <v>“树叶豆腐”的学问</v>
          </cell>
          <cell r="D66" t="str">
            <v>物质科学</v>
          </cell>
          <cell r="E66" t="str">
            <v>绩溪县家朋学校青少年科技活动小组</v>
          </cell>
          <cell r="F66" t="str">
            <v>绩溪县家朋学校</v>
          </cell>
          <cell r="G66" t="str">
            <v>章新华 周诚惠 叶家荣</v>
          </cell>
        </row>
        <row r="67">
          <cell r="C67" t="str">
            <v>不同方法艾叶精油提取及其活性成分抑菌性能比较</v>
          </cell>
          <cell r="D67" t="str">
            <v>物质科学</v>
          </cell>
          <cell r="E67" t="str">
            <v>钱延、孙斌、姚佳豪、刘平侒</v>
          </cell>
          <cell r="F67" t="str">
            <v>池州市第十中学</v>
          </cell>
          <cell r="G67" t="str">
            <v>邹文良 钱翔 吴秋艳</v>
          </cell>
        </row>
        <row r="68">
          <cell r="C68" t="str">
            <v>小饮料里有学问科技实践探究</v>
          </cell>
          <cell r="D68" t="str">
            <v>物质科学</v>
          </cell>
          <cell r="E68" t="str">
            <v>宿州环保工程学校科技创新社团</v>
          </cell>
          <cell r="F68" t="str">
            <v>宿州环保工程学校</v>
          </cell>
          <cell r="G68" t="str">
            <v>刘书跃</v>
          </cell>
        </row>
        <row r="69">
          <cell r="C69" t="str">
            <v>从生活中学物理</v>
          </cell>
          <cell r="D69" t="str">
            <v>物质科学</v>
          </cell>
          <cell r="E69" t="str">
            <v>东亭中学物理教师及八、九年级部分学生</v>
          </cell>
          <cell r="F69" t="str">
            <v>广德县东亭初级中学</v>
          </cell>
          <cell r="G69" t="str">
            <v>查显芬</v>
          </cell>
        </row>
        <row r="70">
          <cell r="C70" t="str">
            <v>探秘牛顿摆</v>
          </cell>
          <cell r="D70" t="str">
            <v>物质科学</v>
          </cell>
          <cell r="E70" t="str">
            <v>探秘牛顿摆实践小组</v>
          </cell>
          <cell r="F70" t="str">
            <v>烈山区实验中学</v>
          </cell>
          <cell r="G70" t="str">
            <v>郑昕</v>
          </cell>
        </row>
        <row r="71">
          <cell r="C71" t="str">
            <v>爱护眼睛   守护成长</v>
          </cell>
          <cell r="D71" t="str">
            <v>其他</v>
          </cell>
          <cell r="E71" t="str">
            <v>琅琊路小学四（6）班</v>
          </cell>
          <cell r="F71" t="str">
            <v>滁州市琅琊路小学</v>
          </cell>
          <cell r="G71" t="str">
            <v>陶丽 胡勇 王萍</v>
          </cell>
        </row>
        <row r="72">
          <cell r="C72" t="str">
            <v>一缕清风似雪花，无拘无束寄天涯——小小蒲公英的大价值探索记</v>
          </cell>
          <cell r="D72" t="str">
            <v>其他</v>
          </cell>
          <cell r="E72" t="str">
            <v>太湖县新城小学“小小蒲公英的大价值探索”科学实践活动小组</v>
          </cell>
          <cell r="F72" t="str">
            <v>太湖县新城小学</v>
          </cell>
          <cell r="G72" t="str">
            <v>刘尚华 徐燕 张淑云</v>
          </cell>
        </row>
        <row r="73">
          <cell r="C73" t="str">
            <v>滁州市中、小学校园垃圾分类现状及思考</v>
          </cell>
          <cell r="D73" t="str">
            <v>其他</v>
          </cell>
          <cell r="E73" t="str">
            <v>张镇嬿、徐子童</v>
          </cell>
          <cell r="F73" t="str">
            <v>安徽省滁州中学</v>
          </cell>
          <cell r="G73" t="str">
            <v>姚福萃 王圣 孔旭松</v>
          </cell>
        </row>
        <row r="74">
          <cell r="C74" t="str">
            <v>“变废为宝 创意环保”科技实践活动</v>
          </cell>
          <cell r="D74" t="str">
            <v>其他</v>
          </cell>
          <cell r="E74" t="str">
            <v>“变废为宝 创意环保” 科技实践活动小组</v>
          </cell>
          <cell r="F74" t="str">
            <v>安庆市高琦小学</v>
          </cell>
          <cell r="G74" t="str">
            <v>朱岚</v>
          </cell>
        </row>
        <row r="75">
          <cell r="C75" t="str">
            <v>走进科学   放飞梦想</v>
          </cell>
          <cell r="D75" t="str">
            <v>其他</v>
          </cell>
          <cell r="E75" t="str">
            <v>新安小学全体学生</v>
          </cell>
          <cell r="F75" t="str">
            <v>安徽省歙县新安小学</v>
          </cell>
          <cell r="G75" t="str">
            <v>江建勇</v>
          </cell>
        </row>
        <row r="76">
          <cell r="C76" t="str">
            <v>“英雄故里探非遗”   科技实践活动</v>
          </cell>
          <cell r="D76" t="str">
            <v>其他</v>
          </cell>
          <cell r="E76" t="str">
            <v>606班</v>
          </cell>
          <cell r="F76" t="str">
            <v>绩溪县 桂枝小学</v>
          </cell>
          <cell r="G76" t="str">
            <v>周国红 胡庆 苏莺</v>
          </cell>
        </row>
        <row r="77">
          <cell r="C77" t="str">
            <v>创新中药理疗包 传承亳州药文化</v>
          </cell>
          <cell r="D77" t="str">
            <v>其他</v>
          </cell>
          <cell r="E77" t="str">
            <v>“我体验 我快乐”科技实践活动小组</v>
          </cell>
          <cell r="F77" t="str">
            <v>亳州学院附属学校</v>
          </cell>
          <cell r="G77" t="str">
            <v>吕欢欢 孙方 陆艳梅</v>
          </cell>
        </row>
        <row r="78">
          <cell r="C78" t="str">
            <v>香飘万里寄乡思 包拢花茶托远志</v>
          </cell>
          <cell r="D78" t="str">
            <v>其他</v>
          </cell>
          <cell r="E78" t="str">
            <v>亳州学院附属学校花之庭香包制作社团</v>
          </cell>
          <cell r="F78" t="str">
            <v>亳州学院附属学校</v>
          </cell>
          <cell r="G78" t="str">
            <v>卞娜 宋明明</v>
          </cell>
        </row>
        <row r="79">
          <cell r="C79" t="str">
            <v>以“节约用纸”为主题，提高学生的科技实践能力</v>
          </cell>
          <cell r="D79" t="str">
            <v>其他</v>
          </cell>
          <cell r="E79" t="str">
            <v>祁山小学</v>
          </cell>
          <cell r="F79" t="str">
            <v>祁门县祁山小学</v>
          </cell>
          <cell r="G79" t="str">
            <v>方芳 余小叶 程静芬</v>
          </cell>
        </row>
        <row r="80">
          <cell r="C80" t="str">
            <v>定远民间方棋传承与保护的科技实践活动</v>
          </cell>
          <cell r="D80" t="str">
            <v>其他</v>
          </cell>
          <cell r="E80" t="str">
            <v>定远县新区实验小学</v>
          </cell>
          <cell r="F80" t="str">
            <v>定远县新区实验小学</v>
          </cell>
          <cell r="G80" t="str">
            <v>李永书 郑家伟 刘元</v>
          </cell>
        </row>
        <row r="81">
          <cell r="C81" t="str">
            <v>农村小学生探究水火箭实践活动</v>
          </cell>
          <cell r="D81" t="str">
            <v>其他</v>
          </cell>
          <cell r="E81" t="str">
            <v>学校乡村少年宫科技班成员</v>
          </cell>
          <cell r="F81" t="str">
            <v>泾县榔桥镇中心小学</v>
          </cell>
          <cell r="G81" t="str">
            <v>李康</v>
          </cell>
        </row>
        <row r="82">
          <cell r="C82" t="str">
            <v>“苗圃密语•秋天色彩”科技考察活动</v>
          </cell>
          <cell r="D82" t="str">
            <v>其他</v>
          </cell>
          <cell r="E82" t="str">
            <v>青阳县杨田镇中心小学二至五年级科技实践社团</v>
          </cell>
          <cell r="F82" t="str">
            <v>青阳县杨田镇中心小学</v>
          </cell>
          <cell r="G82" t="str">
            <v>王占平 王淑琴 汪庆云</v>
          </cell>
        </row>
        <row r="83">
          <cell r="C83" t="str">
            <v>《造就爱眼好习惯，健康成长永相伴》</v>
          </cell>
          <cell r="D83" t="str">
            <v>其他</v>
          </cell>
          <cell r="E83" t="str">
            <v>安徽省宿州市砀山县师范附属小学三年级科技组</v>
          </cell>
          <cell r="F83" t="str">
            <v>砀山县师范附属小学</v>
          </cell>
          <cell r="G83" t="str">
            <v>张文亮 唐秋菊 甄祯</v>
          </cell>
        </row>
        <row r="84">
          <cell r="C84" t="str">
            <v>国家级非遗---砀山唢呐传承现状 调查实践活动</v>
          </cell>
          <cell r="D84" t="str">
            <v>其他</v>
          </cell>
          <cell r="E84" t="str">
            <v>砀山中学“攀登者”科技实践小组</v>
          </cell>
          <cell r="F84" t="str">
            <v>安徽省砀山中学</v>
          </cell>
          <cell r="G84" t="str">
            <v>李静 李强云 李培</v>
          </cell>
        </row>
        <row r="85">
          <cell r="C85" t="str">
            <v>马鞍山市博望初级中学科技创新教育实践活动</v>
          </cell>
          <cell r="D85" t="str">
            <v>其他</v>
          </cell>
          <cell r="E85" t="str">
            <v>马鞍山市博望初中科技创新教育课题组</v>
          </cell>
          <cell r="F85" t="str">
            <v>安徽省马鞍山市博望初级中学</v>
          </cell>
          <cell r="G85" t="str">
            <v>刘君 钟璇 陈静</v>
          </cell>
        </row>
        <row r="86">
          <cell r="C86" t="str">
            <v>净化未成年人成长环境——扫黄打非进校园绿色科技实践活动</v>
          </cell>
          <cell r="D86" t="str">
            <v>其他</v>
          </cell>
          <cell r="E86" t="str">
            <v>明光市工人子弟小学绿色科技实践活动小组</v>
          </cell>
          <cell r="F86" t="str">
            <v>明光市工人子弟小学</v>
          </cell>
          <cell r="G86" t="str">
            <v>徐慧 李杰 张兆平</v>
          </cell>
        </row>
        <row r="87">
          <cell r="C87" t="str">
            <v>凤阳家庭安全用电现状调查</v>
          </cell>
          <cell r="D87" t="str">
            <v>其他</v>
          </cell>
          <cell r="E87" t="str">
            <v>凤阳县第二中学物理兴趣小组</v>
          </cell>
          <cell r="F87" t="str">
            <v>安徽省凤阳县第二中学</v>
          </cell>
          <cell r="G87" t="str">
            <v>张叶 王光辉 王晓艳</v>
          </cell>
        </row>
        <row r="88">
          <cell r="C88" t="str">
            <v>科学消除家电隐患•共创安全节约家园</v>
          </cell>
          <cell r="D88" t="str">
            <v>其他</v>
          </cell>
          <cell r="E88" t="str">
            <v>亳州三中物理创客社</v>
          </cell>
          <cell r="F88" t="str">
            <v>亳州市第三完全中学</v>
          </cell>
          <cell r="G88" t="str">
            <v>王传友 景松山 贾琳</v>
          </cell>
        </row>
        <row r="89">
          <cell r="C89" t="str">
            <v>“激发潜能 静待花开 ”科技实践报告</v>
          </cell>
          <cell r="D89" t="str">
            <v>其他</v>
          </cell>
          <cell r="E89" t="str">
            <v>物理教研组</v>
          </cell>
          <cell r="F89" t="str">
            <v>安徽省黄山市徽州区第二中学</v>
          </cell>
          <cell r="G89" t="str">
            <v>高淑静 方跃进 汪胜宏</v>
          </cell>
        </row>
        <row r="90">
          <cell r="C90" t="str">
            <v>探秘天下第一豆腐</v>
          </cell>
          <cell r="D90" t="str">
            <v>其他</v>
          </cell>
          <cell r="E90" t="str">
            <v>梦飞翔科技实践活动小组</v>
          </cell>
          <cell r="F90" t="str">
            <v>安徽省淮南市凤台县第二实验小学</v>
          </cell>
          <cell r="G90" t="str">
            <v>苏玉玉 高俊开 高亦琪</v>
          </cell>
        </row>
        <row r="91">
          <cell r="C91" t="str">
            <v>国家自然保护区牯牛降生物多样性探访与研究</v>
          </cell>
          <cell r="D91" t="str">
            <v>其他</v>
          </cell>
          <cell r="E91" t="str">
            <v>城北学校科学调查小组</v>
          </cell>
          <cell r="F91" t="str">
            <v>祁门县城北学校</v>
          </cell>
          <cell r="G91" t="str">
            <v>吴晓清 叶立成 戴永国</v>
          </cell>
        </row>
        <row r="92">
          <cell r="C92" t="str">
            <v>守护龙河  我们在行动</v>
          </cell>
          <cell r="D92" t="str">
            <v>其他</v>
          </cell>
          <cell r="E92" t="str">
            <v>萧县思源实验学校科技实践活动组</v>
          </cell>
          <cell r="F92" t="str">
            <v>萧县思源实验学校</v>
          </cell>
          <cell r="G92" t="str">
            <v>李荣侠</v>
          </cell>
        </row>
        <row r="93">
          <cell r="C93" t="str">
            <v>“探究基础化学符号的学习方法”科技实践活动</v>
          </cell>
          <cell r="D93" t="str">
            <v>其他</v>
          </cell>
          <cell r="E93" t="str">
            <v>宿州九中教育集团孺之新科技社团</v>
          </cell>
          <cell r="F93" t="str">
            <v>宿州市第九中学</v>
          </cell>
          <cell r="G93" t="str">
            <v>陈凡 刘晓莉 王虹</v>
          </cell>
        </row>
        <row r="94">
          <cell r="C94" t="str">
            <v>绿色蔬菜 有机种植</v>
          </cell>
          <cell r="D94" t="str">
            <v>其他</v>
          </cell>
          <cell r="E94" t="str">
            <v>琅琊路小学四（6）班</v>
          </cell>
          <cell r="F94" t="str">
            <v>滁州市琅琊路小学</v>
          </cell>
          <cell r="G94" t="str">
            <v>李鹏飞 王萍 陶丽</v>
          </cell>
        </row>
        <row r="95">
          <cell r="C95" t="str">
            <v>揭“地沟油”面纱，树健康饮食意识</v>
          </cell>
          <cell r="D95" t="str">
            <v>其他</v>
          </cell>
          <cell r="E95" t="str">
            <v>四年级全体学生</v>
          </cell>
          <cell r="F95" t="str">
            <v>当涂县西河中心学校</v>
          </cell>
          <cell r="G95" t="str">
            <v>陈永繁</v>
          </cell>
        </row>
        <row r="96">
          <cell r="C96" t="str">
            <v>黄梅山铁矿废弃矿坑再利用的可行性调查</v>
          </cell>
          <cell r="D96" t="str">
            <v>其他</v>
          </cell>
          <cell r="E96" t="str">
            <v>小小哥伦布科学探究小组</v>
          </cell>
          <cell r="F96" t="str">
            <v>安徽省马鞍山市雨山区银塘中心小学</v>
          </cell>
          <cell r="G96" t="str">
            <v>张良强 林华 马会平</v>
          </cell>
        </row>
        <row r="97">
          <cell r="C97" t="str">
            <v>规范景点英文公示语，打造亳州旅游新名片</v>
          </cell>
          <cell r="D97" t="str">
            <v>其他</v>
          </cell>
          <cell r="E97" t="str">
            <v>亳州第十八中学景点英文公示语调查研究小组</v>
          </cell>
          <cell r="F97" t="str">
            <v>亳州市第十八中学</v>
          </cell>
          <cell r="G97" t="str">
            <v>李路遥 李雨 赵晓旭</v>
          </cell>
        </row>
        <row r="98">
          <cell r="C98" t="str">
            <v>“走进陶艺世界 领略龙窑文化”科技实践活动</v>
          </cell>
          <cell r="D98" t="str">
            <v>其他</v>
          </cell>
          <cell r="E98" t="str">
            <v>宁国市实验小学科学教研组</v>
          </cell>
          <cell r="F98" t="str">
            <v>宁国市实验小学</v>
          </cell>
          <cell r="G98" t="str">
            <v>江绍齐 何祖武 蒋红伟</v>
          </cell>
        </row>
        <row r="99">
          <cell r="C99" t="str">
            <v>《节约从一张纸开始》</v>
          </cell>
          <cell r="D99" t="str">
            <v>其他</v>
          </cell>
          <cell r="E99" t="str">
            <v>马鞍山市新都小学科技小组</v>
          </cell>
          <cell r="F99" t="str">
            <v>安徽省马鞍山市新都小学</v>
          </cell>
          <cell r="G99" t="str">
            <v>苏红伟</v>
          </cell>
        </row>
        <row r="100">
          <cell r="C100" t="str">
            <v>小菜园种植</v>
          </cell>
          <cell r="D100" t="str">
            <v>其他</v>
          </cell>
          <cell r="E100" t="str">
            <v>601种植小组</v>
          </cell>
          <cell r="F100" t="str">
            <v>安徽省马鞍山实验小学</v>
          </cell>
          <cell r="G100" t="str">
            <v>韩燕 沙学文</v>
          </cell>
        </row>
        <row r="101">
          <cell r="C101" t="str">
            <v>小指纹 大奥秘</v>
          </cell>
          <cell r="D101" t="str">
            <v>其他</v>
          </cell>
          <cell r="E101" t="str">
            <v>马静远  潘筱然  胡乐乐  刘军</v>
          </cell>
          <cell r="F101" t="str">
            <v>六安市裕安区城南镇中心小学</v>
          </cell>
          <cell r="G101" t="str">
            <v>王燕 张渔</v>
          </cell>
        </row>
        <row r="102">
          <cell r="C102" t="str">
            <v>走进现代秋天</v>
          </cell>
          <cell r="D102" t="str">
            <v>其他</v>
          </cell>
          <cell r="E102" t="str">
            <v>安徽省宁国市城南学校</v>
          </cell>
          <cell r="F102" t="str">
            <v>宁国市城南学校</v>
          </cell>
          <cell r="G102" t="str">
            <v>贾成刚 柯萍 钟彬</v>
          </cell>
        </row>
        <row r="103">
          <cell r="C103" t="str">
            <v>山村小少年也有科学梦</v>
          </cell>
          <cell r="D103" t="str">
            <v>其他</v>
          </cell>
          <cell r="E103" t="str">
            <v>潜山市天柱山中心小学科技实践活动组</v>
          </cell>
          <cell r="F103" t="str">
            <v>潜山市天柱山中心小学</v>
          </cell>
          <cell r="G103" t="str">
            <v>江伟 潘文心 涂巧玲</v>
          </cell>
        </row>
        <row r="104">
          <cell r="C104" t="str">
            <v>“美化绍濂出点力”青少年科技实践系列活动</v>
          </cell>
          <cell r="D104" t="str">
            <v>其他</v>
          </cell>
          <cell r="E104" t="str">
            <v>歙县绍濂中心学校</v>
          </cell>
          <cell r="F104" t="str">
            <v>歙县绍濂中心学校</v>
          </cell>
          <cell r="G104" t="str">
            <v>朱向东 汪惠民 吴建利</v>
          </cell>
        </row>
        <row r="105">
          <cell r="C105" t="str">
            <v>“利奇马”台风造成宁国重灾的原因探究</v>
          </cell>
          <cell r="D105" t="str">
            <v>其他</v>
          </cell>
          <cell r="E105" t="str">
            <v>安徽省宁国市鼎湖小学</v>
          </cell>
          <cell r="F105" t="str">
            <v>宁国市鼎湖小学</v>
          </cell>
          <cell r="G105" t="str">
            <v>贾成刚 金义坤 何宁</v>
          </cell>
        </row>
        <row r="106">
          <cell r="C106" t="str">
            <v>《我和祖国有个约定——节约粮食从我做起》</v>
          </cell>
          <cell r="D106" t="str">
            <v>其他</v>
          </cell>
          <cell r="E106" t="str">
            <v>滁州市实验小学“深蓝之光”科考队</v>
          </cell>
          <cell r="F106" t="str">
            <v>安徽省滁州市实验小学</v>
          </cell>
          <cell r="G106" t="str">
            <v>陈霞 阚媛媛 周婷</v>
          </cell>
        </row>
        <row r="107">
          <cell r="C107" t="str">
            <v>“弋水悠悠兴古镇，探秘古镇我能行”科技实践活动</v>
          </cell>
          <cell r="D107" t="str">
            <v>其他</v>
          </cell>
          <cell r="E107" t="str">
            <v>弋江镇中心小学科技实践兴趣小组</v>
          </cell>
          <cell r="F107" t="str">
            <v>南陵县弋江镇中心小学</v>
          </cell>
          <cell r="G107" t="str">
            <v>王伟军 洪永发 赵前文</v>
          </cell>
        </row>
        <row r="108">
          <cell r="C108" t="str">
            <v>科技体育实践体验活动</v>
          </cell>
          <cell r="D108" t="str">
            <v>其他</v>
          </cell>
          <cell r="E108" t="str">
            <v>“科技体育”兴趣小组</v>
          </cell>
          <cell r="F108" t="str">
            <v>芜湖县花桥学校</v>
          </cell>
          <cell r="G108" t="str">
            <v>吴太源 赵善万 周健</v>
          </cell>
        </row>
        <row r="109">
          <cell r="C109" t="str">
            <v>科技实践活动——电动自行车安全</v>
          </cell>
          <cell r="D109" t="str">
            <v>其他</v>
          </cell>
          <cell r="E109" t="str">
            <v>黄山市黄山区甘棠中心学校201班科技实践活动小组</v>
          </cell>
          <cell r="F109" t="str">
            <v>黄山市黄山区甘棠中心学校</v>
          </cell>
          <cell r="G109" t="str">
            <v>赵丽娟</v>
          </cell>
        </row>
        <row r="110">
          <cell r="C110" t="str">
            <v>“啄木鸟在行动”科技实践活动</v>
          </cell>
          <cell r="D110" t="str">
            <v>其他</v>
          </cell>
          <cell r="E110" t="str">
            <v>望江县第四小学科技社团</v>
          </cell>
          <cell r="F110" t="str">
            <v>望江县第四小学</v>
          </cell>
          <cell r="G110" t="str">
            <v>龙学庆 鄢从根 金伟红</v>
          </cell>
        </row>
        <row r="111">
          <cell r="C111" t="str">
            <v>“创客＋”科技实践活动</v>
          </cell>
          <cell r="D111" t="str">
            <v>其他</v>
          </cell>
          <cell r="E111" t="str">
            <v>钟鸣中心小学科技社团</v>
          </cell>
          <cell r="F111" t="str">
            <v>铜陵市义安区钟鸣中心小学</v>
          </cell>
          <cell r="G111" t="str">
            <v>高金根 古名亮</v>
          </cell>
        </row>
        <row r="112">
          <cell r="C112" t="str">
            <v>涡阳苔干制作工艺的调查与研究</v>
          </cell>
          <cell r="D112" t="str">
            <v>其他</v>
          </cell>
          <cell r="E112" t="str">
            <v>涡阳二中科技创新活动小组</v>
          </cell>
          <cell r="F112" t="str">
            <v>安徽省涡阳县第二中学</v>
          </cell>
          <cell r="G112" t="str">
            <v>杨彦杰 申秀红 王怀堂</v>
          </cell>
        </row>
        <row r="113">
          <cell r="C113" t="str">
            <v>《探秘神奇的天井》科技实践活动</v>
          </cell>
          <cell r="D113" t="str">
            <v>其他</v>
          </cell>
          <cell r="E113" t="str">
            <v>铜陵市望江亭小学科技活动小组</v>
          </cell>
          <cell r="F113" t="str">
            <v>安徽省铜陵市望江亭小学</v>
          </cell>
          <cell r="G113" t="str">
            <v>王琴 孙燕 汪俊</v>
          </cell>
        </row>
        <row r="114">
          <cell r="C114" t="str">
            <v>设计记忆器----科技实践活动</v>
          </cell>
          <cell r="D114" t="str">
            <v>其他</v>
          </cell>
          <cell r="E114" t="str">
            <v>探索记忆实践小组</v>
          </cell>
          <cell r="F114" t="str">
            <v>烈山区实验中学</v>
          </cell>
          <cell r="G114" t="str">
            <v>郑昕</v>
          </cell>
        </row>
        <row r="115">
          <cell r="C115" t="str">
            <v>传承剪纸艺术  助推学生成长</v>
          </cell>
          <cell r="D115" t="str">
            <v>其他</v>
          </cell>
          <cell r="E115" t="str">
            <v>宁国市开发区小学社团</v>
          </cell>
          <cell r="F115" t="str">
            <v>宁国市开发区小学</v>
          </cell>
          <cell r="G115" t="str">
            <v>周长根 汪梦霏</v>
          </cell>
        </row>
        <row r="116">
          <cell r="C116" t="str">
            <v>“科学种植  共享成长”科技实践活动</v>
          </cell>
          <cell r="D116" t="str">
            <v>其他</v>
          </cell>
          <cell r="E116" t="str">
            <v>钟鸣中心小学601班</v>
          </cell>
          <cell r="F116" t="str">
            <v>铜陵市义安区钟鸣中心小学</v>
          </cell>
          <cell r="G116" t="str">
            <v>汪琍 赵根喜</v>
          </cell>
        </row>
        <row r="117">
          <cell r="C117" t="str">
            <v>抗击新冠肺炎，我们这样做</v>
          </cell>
          <cell r="D117" t="str">
            <v>其他</v>
          </cell>
          <cell r="E117" t="str">
            <v>钟鸣中心小学科技实践活动小组</v>
          </cell>
          <cell r="F117" t="str">
            <v>铜陵市义安区钟鸣中心小学</v>
          </cell>
          <cell r="G117" t="str">
            <v>何阿美 陈蕾</v>
          </cell>
        </row>
        <row r="118">
          <cell r="C118" t="str">
            <v>铜陵市地方文化的探究科技实践活动</v>
          </cell>
          <cell r="D118" t="str">
            <v>其他</v>
          </cell>
          <cell r="E118" t="str">
            <v>铜陵市露采小学四年级科技活动小组</v>
          </cell>
          <cell r="F118" t="str">
            <v>铜陵市露采小学</v>
          </cell>
          <cell r="G118" t="str">
            <v>代利珍 杨宜</v>
          </cell>
        </row>
        <row r="119">
          <cell r="C119" t="str">
            <v>垃圾分类，你离合肥有多远</v>
          </cell>
          <cell r="D119" t="str">
            <v>其他</v>
          </cell>
          <cell r="E119" t="str">
            <v>"科技蓝光”小队</v>
          </cell>
          <cell r="F119" t="str">
            <v>合肥市蚌埠路第五小学</v>
          </cell>
          <cell r="G119" t="str">
            <v>郑祥 徐文飞 吴燕霞</v>
          </cell>
        </row>
        <row r="120">
          <cell r="C120" t="str">
            <v>科普从我做起</v>
          </cell>
          <cell r="D120" t="str">
            <v>其他</v>
          </cell>
          <cell r="E120" t="str">
            <v>铜陵市田家炳小学科技活动兴趣小组</v>
          </cell>
          <cell r="F120" t="str">
            <v>铜陵市田家炳小学</v>
          </cell>
          <cell r="G120" t="str">
            <v>陈丽 沈时丽</v>
          </cell>
        </row>
        <row r="121">
          <cell r="C121" t="str">
            <v>玩转科学——铜陵市开源小学之“我们身边的科学游戏”实践活动</v>
          </cell>
          <cell r="D121" t="str">
            <v>其他</v>
          </cell>
          <cell r="E121" t="str">
            <v>开源小学体育俱乐部科技创新小组</v>
          </cell>
          <cell r="F121" t="str">
            <v>铜陵市开源小学</v>
          </cell>
          <cell r="G121" t="str">
            <v>张丽华 吴晓玲 刘芳</v>
          </cell>
        </row>
        <row r="122">
          <cell r="C122" t="str">
            <v>竹海觅宝</v>
          </cell>
          <cell r="D122" t="str">
            <v>其他</v>
          </cell>
          <cell r="E122" t="str">
            <v>广德市柏垫中学科技社团</v>
          </cell>
          <cell r="F122" t="str">
            <v>广德县柏垫初级中学</v>
          </cell>
          <cell r="G122" t="str">
            <v>马骏 刘徽</v>
          </cell>
        </row>
        <row r="123">
          <cell r="C123" t="str">
            <v>"铜陵白姜知多少"科技实践活动</v>
          </cell>
          <cell r="D123" t="str">
            <v>其他</v>
          </cell>
          <cell r="E123" t="str">
            <v>新桥中心小学科技社</v>
          </cell>
          <cell r="F123" t="str">
            <v>义安区新桥中心小学</v>
          </cell>
          <cell r="G123" t="str">
            <v>鲍丹丹 周璇</v>
          </cell>
        </row>
        <row r="124">
          <cell r="C124" t="str">
            <v>“学习伴我同行 创新促我发展”STEAM科技实践活动</v>
          </cell>
          <cell r="D124" t="str">
            <v>其他</v>
          </cell>
          <cell r="E124" t="str">
            <v>安徽师范大学附属外国语学校</v>
          </cell>
          <cell r="F124" t="str">
            <v>安徽师范大学附属外国语学校</v>
          </cell>
          <cell r="G124" t="str">
            <v>任华 汪东生</v>
          </cell>
        </row>
        <row r="125">
          <cell r="C125" t="str">
            <v>玩转小树叶  探究叶之秘</v>
          </cell>
          <cell r="D125" t="str">
            <v>其他</v>
          </cell>
          <cell r="E125" t="str">
            <v>铜陵市义安区新桥凤凰小学301班</v>
          </cell>
          <cell r="F125" t="str">
            <v>义安区新桥凤凰小学</v>
          </cell>
          <cell r="G125" t="str">
            <v>周月霞 周红霞</v>
          </cell>
        </row>
        <row r="126">
          <cell r="C126" t="str">
            <v>"玩转秋叶趣，感受秋色美"科技实践活动</v>
          </cell>
          <cell r="D126" t="str">
            <v>其他</v>
          </cell>
          <cell r="E126" t="str">
            <v>太和县第十一小学科技兴趣小组</v>
          </cell>
          <cell r="F126" t="str">
            <v>太和县第十一小学</v>
          </cell>
          <cell r="G126" t="str">
            <v>范引 刘虓 王立新</v>
          </cell>
        </row>
        <row r="127">
          <cell r="C127" t="str">
            <v>探究文南词文化  传承民间艺术</v>
          </cell>
          <cell r="D127" t="str">
            <v>其他</v>
          </cell>
          <cell r="E127" t="str">
            <v>宿松县佐坝乡中心小学</v>
          </cell>
          <cell r="F127" t="str">
            <v>宿松县佐坝乡中心小学</v>
          </cell>
          <cell r="G127" t="str">
            <v>虞健美 张琼燕 高健</v>
          </cell>
        </row>
        <row r="128">
          <cell r="C128" t="str">
            <v>小电池 大学问</v>
          </cell>
          <cell r="D128" t="str">
            <v>其他</v>
          </cell>
          <cell r="E128" t="str">
            <v>郝利艳 马亚红 韩全红</v>
          </cell>
          <cell r="F128" t="str">
            <v>阜阳市阜纺小学</v>
          </cell>
          <cell r="G128" t="str">
            <v>郝利艳 马亚红 韩全红</v>
          </cell>
        </row>
        <row r="129">
          <cell r="C129" t="str">
            <v>争做小小预报员</v>
          </cell>
          <cell r="D129" t="str">
            <v>其他</v>
          </cell>
          <cell r="E129" t="str">
            <v>宿松县五里乡中心小学科技实践活动小组</v>
          </cell>
          <cell r="F129" t="str">
            <v>五里乡中心小学</v>
          </cell>
          <cell r="G129" t="str">
            <v>杨贤鹏 袁章宾 徐小佩</v>
          </cell>
        </row>
        <row r="130">
          <cell r="C130" t="str">
            <v>“三寸金莲”诉说的故事</v>
          </cell>
          <cell r="D130" t="str">
            <v>其他</v>
          </cell>
          <cell r="E130" t="str">
            <v>宿松县实验小学科技小组</v>
          </cell>
          <cell r="F130" t="str">
            <v>宿松县实验小学</v>
          </cell>
          <cell r="G130" t="str">
            <v>杨文娟 石紫阳 张珍勇</v>
          </cell>
        </row>
        <row r="131">
          <cell r="C131" t="str">
            <v>EV3智能晾衣架的搭建和程序</v>
          </cell>
          <cell r="D131" t="str">
            <v>技术与工程</v>
          </cell>
          <cell r="E131" t="str">
            <v>新少年科技兴趣小组</v>
          </cell>
          <cell r="F131" t="str">
            <v>舒城县第二中学</v>
          </cell>
          <cell r="G131" t="str">
            <v>宗奇</v>
          </cell>
        </row>
        <row r="132">
          <cell r="C132" t="str">
            <v>体验科学，动手成长</v>
          </cell>
          <cell r="D132" t="str">
            <v>技术与工程</v>
          </cell>
          <cell r="E132" t="str">
            <v>怀宁县实验小学科技兴趣小组</v>
          </cell>
          <cell r="F132" t="str">
            <v>安庆市怀宁县实验小学</v>
          </cell>
          <cell r="G132" t="str">
            <v>刘郑辰 李贵洪 林燕</v>
          </cell>
        </row>
        <row r="133">
          <cell r="C133" t="str">
            <v>关注城市建筑安全与工程设计 ——青少年对旋转立交桥多样性的研究实践活动</v>
          </cell>
          <cell r="D133" t="str">
            <v>技术与工程</v>
          </cell>
          <cell r="E133" t="str">
            <v>六安市城北第二小学佛子岭路校区六年级学生</v>
          </cell>
          <cell r="F133" t="str">
            <v>六安市城北第二小学佛子岭路校区</v>
          </cell>
          <cell r="G133" t="str">
            <v>王尚典 荣磊 孔鑫</v>
          </cell>
        </row>
        <row r="134">
          <cell r="C134" t="str">
            <v>两用椅梯</v>
          </cell>
          <cell r="D134" t="str">
            <v>技术与工程</v>
          </cell>
          <cell r="E134" t="str">
            <v>科技飞翔小组</v>
          </cell>
          <cell r="F134" t="str">
            <v>六安市解放路第二小学</v>
          </cell>
          <cell r="G134" t="str">
            <v>张为东 叶大庆 胡世红</v>
          </cell>
        </row>
        <row r="135">
          <cell r="C135" t="str">
            <v>中国公路运输的未来</v>
          </cell>
          <cell r="D135" t="str">
            <v>技术与工程</v>
          </cell>
          <cell r="E135" t="str">
            <v>安庆市高琦小学六三社团</v>
          </cell>
          <cell r="F135" t="str">
            <v>安庆市高琦小学</v>
          </cell>
          <cell r="G135" t="str">
            <v>程海燕 胡芳芳</v>
          </cell>
        </row>
        <row r="136">
          <cell r="C136" t="str">
            <v>感受科技魅力  走进WER教育机器人</v>
          </cell>
          <cell r="D136" t="str">
            <v>技术与工程</v>
          </cell>
          <cell r="E136" t="str">
            <v>机器人社团</v>
          </cell>
          <cell r="F136" t="str">
            <v>芜湖市汤沟中学</v>
          </cell>
          <cell r="G136" t="str">
            <v>陶长超 陈轩鹏 汤德芳</v>
          </cell>
        </row>
        <row r="137">
          <cell r="C137" t="str">
            <v>初中阶段的“机器人”教学实践</v>
          </cell>
          <cell r="D137" t="str">
            <v>技术与工程</v>
          </cell>
          <cell r="E137" t="str">
            <v>芜湖荟萃中学2018级科技创新班</v>
          </cell>
          <cell r="F137" t="str">
            <v>芜湖荟萃中学</v>
          </cell>
          <cell r="G137" t="str">
            <v>李万道 陈萍 杨明</v>
          </cell>
        </row>
        <row r="138">
          <cell r="C138" t="str">
            <v>我们爱发明</v>
          </cell>
          <cell r="D138" t="str">
            <v>技术与工程</v>
          </cell>
          <cell r="E138" t="str">
            <v>合肥市青年路小学</v>
          </cell>
          <cell r="F138" t="str">
            <v>合肥市青年路小学</v>
          </cell>
          <cell r="G138" t="str">
            <v>张承燕 朱海珺 孙宁</v>
          </cell>
        </row>
        <row r="139">
          <cell r="C139" t="str">
            <v>"实验检验真知，创新成就梦想"科技实践活动</v>
          </cell>
          <cell r="D139" t="str">
            <v>技术与工程</v>
          </cell>
          <cell r="E139" t="str">
            <v>宿城一中科技实践活动小组</v>
          </cell>
          <cell r="F139" t="str">
            <v>安徽省宿城第一中学</v>
          </cell>
          <cell r="G139" t="str">
            <v>冯娜 朱成林 杜與晟</v>
          </cell>
        </row>
        <row r="140">
          <cell r="C140" t="str">
            <v>探索“幸运大转盘抽奖”程序设计</v>
          </cell>
          <cell r="D140" t="str">
            <v>技术与工程</v>
          </cell>
          <cell r="E140" t="str">
            <v>施淇科技实践小组</v>
          </cell>
          <cell r="F140" t="str">
            <v>淮北市第一实验小学</v>
          </cell>
          <cell r="G140" t="str">
            <v>魏庆红 笪波玲</v>
          </cell>
        </row>
        <row r="141">
          <cell r="C141" t="str">
            <v>探寻阜阳建筑的足迹</v>
          </cell>
          <cell r="D141" t="str">
            <v>技术与工程</v>
          </cell>
          <cell r="E141" t="str">
            <v>阜阳市红旗中学科技实践活动小组</v>
          </cell>
          <cell r="F141" t="str">
            <v>安徽省阜阳市红旗中学</v>
          </cell>
          <cell r="G141" t="str">
            <v>赵新玉 魏浩峰</v>
          </cell>
        </row>
        <row r="142">
          <cell r="C142" t="str">
            <v>探秘百变机器人—科技实践活动</v>
          </cell>
          <cell r="D142" t="str">
            <v>技术与工程</v>
          </cell>
          <cell r="E142" t="str">
            <v>冬晨科技实践小组</v>
          </cell>
          <cell r="F142" t="str">
            <v>淮北市第一实验小学</v>
          </cell>
          <cell r="G142" t="str">
            <v>魏庆红 笪波玲</v>
          </cell>
        </row>
        <row r="143">
          <cell r="C143" t="str">
            <v>走进现代船只</v>
          </cell>
          <cell r="D143" t="str">
            <v>技术与工程</v>
          </cell>
          <cell r="E143" t="str">
            <v>淮北市第一实验小学科技实践小组</v>
          </cell>
          <cell r="F143" t="str">
            <v>淮北市第一实验小学</v>
          </cell>
          <cell r="G143" t="str">
            <v>笪波玲 魏庆红</v>
          </cell>
        </row>
        <row r="144">
          <cell r="C144" t="str">
            <v>我看 我想 我设计</v>
          </cell>
          <cell r="D144" t="str">
            <v>技术与工程</v>
          </cell>
          <cell r="E144" t="str">
            <v>合肥市翠庭园小学全体师生</v>
          </cell>
          <cell r="F144" t="str">
            <v>合肥市翠庭园小学</v>
          </cell>
          <cell r="G144" t="str">
            <v>王赛 许磊 詹彤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16"/>
  <sheetViews>
    <sheetView tabSelected="1" zoomScale="70" zoomScaleNormal="70" workbookViewId="0" topLeftCell="A1">
      <selection activeCell="A1" sqref="A1:E1"/>
    </sheetView>
  </sheetViews>
  <sheetFormatPr defaultColWidth="8.7109375" defaultRowHeight="12.75"/>
  <cols>
    <col min="1" max="1" width="10.00390625" style="2" customWidth="1"/>
    <col min="2" max="2" width="61.28125" style="3" customWidth="1"/>
    <col min="3" max="3" width="53.28125" style="3" customWidth="1"/>
    <col min="4" max="4" width="38.57421875" style="4" customWidth="1"/>
    <col min="5" max="5" width="33.8515625" style="2" customWidth="1"/>
    <col min="6" max="16384" width="9.140625" style="3" bestFit="1" customWidth="1"/>
  </cols>
  <sheetData>
    <row r="1" spans="1:5" s="1" customFormat="1" ht="71.25" customHeight="1">
      <c r="A1" s="5" t="s">
        <v>0</v>
      </c>
      <c r="B1" s="5"/>
      <c r="C1" s="5"/>
      <c r="D1" s="6"/>
      <c r="E1" s="5"/>
    </row>
    <row r="2" spans="1:5" s="2" customFormat="1" ht="25.5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</row>
    <row r="3" spans="1:5" ht="51">
      <c r="A3" s="9">
        <v>1</v>
      </c>
      <c r="B3" s="10" t="s">
        <v>6</v>
      </c>
      <c r="C3" s="10" t="s">
        <v>7</v>
      </c>
      <c r="D3" s="11" t="str">
        <f>VLOOKUP(B3,'[1]请选择2020年安徽省青少年科技创新大赛'!$C:$G,5,FALSE)</f>
        <v>刘莉萍 芦芸 陈旭</v>
      </c>
      <c r="E3" s="9" t="s">
        <v>8</v>
      </c>
    </row>
    <row r="4" spans="1:5" ht="51">
      <c r="A4" s="9">
        <v>2</v>
      </c>
      <c r="B4" s="10" t="s">
        <v>9</v>
      </c>
      <c r="C4" s="10" t="s">
        <v>10</v>
      </c>
      <c r="D4" s="11" t="str">
        <f>VLOOKUP(B4,'[1]请选择2020年安徽省青少年科技创新大赛'!$C:$G,5,FALSE)</f>
        <v>郭平 操礼友 徐腊芳</v>
      </c>
      <c r="E4" s="9" t="s">
        <v>8</v>
      </c>
    </row>
    <row r="5" spans="1:5" ht="51">
      <c r="A5" s="9">
        <v>3</v>
      </c>
      <c r="B5" s="10" t="s">
        <v>11</v>
      </c>
      <c r="C5" s="10" t="s">
        <v>12</v>
      </c>
      <c r="D5" s="11" t="str">
        <f>VLOOKUP(B5,'[1]请选择2020年安徽省青少年科技创新大赛'!$C:$G,5,FALSE)</f>
        <v>杨恩慧 翟立群 谢瑶</v>
      </c>
      <c r="E5" s="9" t="s">
        <v>8</v>
      </c>
    </row>
    <row r="6" spans="1:5" ht="51">
      <c r="A6" s="9">
        <v>4</v>
      </c>
      <c r="B6" s="10" t="s">
        <v>13</v>
      </c>
      <c r="C6" s="10" t="s">
        <v>14</v>
      </c>
      <c r="D6" s="11" t="str">
        <f>VLOOKUP(B6,'[1]请选择2020年安徽省青少年科技创新大赛'!$C:$G,5,FALSE)</f>
        <v>焦燕 张莹 阮红兵</v>
      </c>
      <c r="E6" s="9" t="s">
        <v>8</v>
      </c>
    </row>
    <row r="7" spans="1:5" ht="51">
      <c r="A7" s="9">
        <v>5</v>
      </c>
      <c r="B7" s="10" t="s">
        <v>15</v>
      </c>
      <c r="C7" s="10" t="s">
        <v>16</v>
      </c>
      <c r="D7" s="11" t="str">
        <f>VLOOKUP(B7,'[1]请选择2020年安徽省青少年科技创新大赛'!$C:$G,5,FALSE)</f>
        <v>代厚华 王丽 王丹丹</v>
      </c>
      <c r="E7" s="9" t="s">
        <v>8</v>
      </c>
    </row>
    <row r="8" spans="1:5" ht="51">
      <c r="A8" s="9">
        <v>6</v>
      </c>
      <c r="B8" s="10" t="s">
        <v>17</v>
      </c>
      <c r="C8" s="10" t="s">
        <v>18</v>
      </c>
      <c r="D8" s="11" t="str">
        <f>VLOOKUP(B8,'[1]请选择2020年安徽省青少年科技创新大赛'!$C:$G,5,FALSE)</f>
        <v>吕伟 苏璐璐 许晓娜</v>
      </c>
      <c r="E8" s="9" t="s">
        <v>8</v>
      </c>
    </row>
    <row r="9" spans="1:5" ht="51">
      <c r="A9" s="9">
        <v>7</v>
      </c>
      <c r="B9" s="10" t="s">
        <v>19</v>
      </c>
      <c r="C9" s="10" t="s">
        <v>20</v>
      </c>
      <c r="D9" s="11" t="str">
        <f>VLOOKUP(B9,'[1]请选择2020年安徽省青少年科技创新大赛'!$C:$G,5,FALSE)</f>
        <v>章明 刘静 孙乔</v>
      </c>
      <c r="E9" s="9" t="s">
        <v>8</v>
      </c>
    </row>
    <row r="10" spans="1:5" ht="51">
      <c r="A10" s="9">
        <v>8</v>
      </c>
      <c r="B10" s="10" t="s">
        <v>21</v>
      </c>
      <c r="C10" s="10" t="s">
        <v>22</v>
      </c>
      <c r="D10" s="11" t="str">
        <f>VLOOKUP(B10,'[1]请选择2020年安徽省青少年科技创新大赛'!$C:$G,5,FALSE)</f>
        <v>苏玉玉 高俊开 高亦琪</v>
      </c>
      <c r="E10" s="9" t="s">
        <v>8</v>
      </c>
    </row>
    <row r="11" spans="1:5" ht="51">
      <c r="A11" s="9">
        <v>9</v>
      </c>
      <c r="B11" s="10" t="s">
        <v>23</v>
      </c>
      <c r="C11" s="10" t="s">
        <v>24</v>
      </c>
      <c r="D11" s="11" t="str">
        <f>VLOOKUP(B11,'[1]请选择2020年安徽省青少年科技创新大赛'!$C:$G,5,FALSE)</f>
        <v>贾成刚 柯萍 钟彬</v>
      </c>
      <c r="E11" s="9" t="s">
        <v>8</v>
      </c>
    </row>
    <row r="12" spans="1:5" ht="51">
      <c r="A12" s="9">
        <v>10</v>
      </c>
      <c r="B12" s="10" t="s">
        <v>25</v>
      </c>
      <c r="C12" s="10" t="s">
        <v>26</v>
      </c>
      <c r="D12" s="11" t="str">
        <f>VLOOKUP(B12,'[1]请选择2020年安徽省青少年科技创新大赛'!$C:$G,5,FALSE)</f>
        <v>贾成刚 金义坤 何宁</v>
      </c>
      <c r="E12" s="9" t="s">
        <v>8</v>
      </c>
    </row>
    <row r="13" spans="1:5" ht="51">
      <c r="A13" s="9">
        <v>11</v>
      </c>
      <c r="B13" s="10" t="s">
        <v>27</v>
      </c>
      <c r="C13" s="10" t="s">
        <v>28</v>
      </c>
      <c r="D13" s="11" t="str">
        <f>VLOOKUP(B13,'[1]请选择2020年安徽省青少年科技创新大赛'!$C:$G,5,FALSE)</f>
        <v>刘尚华 徐燕 张淑云</v>
      </c>
      <c r="E13" s="9" t="s">
        <v>29</v>
      </c>
    </row>
    <row r="14" spans="1:5" ht="25.5">
      <c r="A14" s="9">
        <v>12</v>
      </c>
      <c r="B14" s="10" t="s">
        <v>30</v>
      </c>
      <c r="C14" s="10" t="s">
        <v>31</v>
      </c>
      <c r="D14" s="11" t="str">
        <f>VLOOKUP(B14,'[1]请选择2020年安徽省青少年科技创新大赛'!$C:$G,5,FALSE)</f>
        <v>刘柳燕 张红莲 王枝</v>
      </c>
      <c r="E14" s="9" t="s">
        <v>29</v>
      </c>
    </row>
    <row r="15" spans="1:5" ht="25.5">
      <c r="A15" s="9">
        <v>13</v>
      </c>
      <c r="B15" s="10" t="s">
        <v>32</v>
      </c>
      <c r="C15" s="10" t="s">
        <v>33</v>
      </c>
      <c r="D15" s="11" t="str">
        <f>VLOOKUP(B15,'[1]请选择2020年安徽省青少年科技创新大赛'!$C:$G,5,FALSE)</f>
        <v>郝利艳 马亚红 韩全红</v>
      </c>
      <c r="E15" s="9" t="s">
        <v>29</v>
      </c>
    </row>
    <row r="16" spans="1:5" ht="25.5">
      <c r="A16" s="9">
        <v>14</v>
      </c>
      <c r="B16" s="10" t="s">
        <v>34</v>
      </c>
      <c r="C16" s="10" t="s">
        <v>35</v>
      </c>
      <c r="D16" s="11" t="str">
        <f>VLOOKUP(B16,'[1]请选择2020年安徽省青少年科技创新大赛'!$C:$G,5,FALSE)</f>
        <v>吴颖 陈咪咪 庄春梅</v>
      </c>
      <c r="E16" s="9" t="s">
        <v>29</v>
      </c>
    </row>
    <row r="17" spans="1:5" ht="51">
      <c r="A17" s="9">
        <v>15</v>
      </c>
      <c r="B17" s="10" t="s">
        <v>36</v>
      </c>
      <c r="C17" s="10" t="s">
        <v>37</v>
      </c>
      <c r="D17" s="11" t="str">
        <f>VLOOKUP(B17,'[1]请选择2020年安徽省青少年科技创新大赛'!$C:$G,5,FALSE)</f>
        <v>许海云 戴萍 周敏</v>
      </c>
      <c r="E17" s="9" t="s">
        <v>29</v>
      </c>
    </row>
    <row r="18" spans="1:5" ht="25.5">
      <c r="A18" s="9">
        <v>16</v>
      </c>
      <c r="B18" s="10" t="s">
        <v>38</v>
      </c>
      <c r="C18" s="10" t="s">
        <v>39</v>
      </c>
      <c r="D18" s="11" t="str">
        <f>VLOOKUP(B18,'[1]请选择2020年安徽省青少年科技创新大赛'!$C:$G,5,FALSE)</f>
        <v>胡娣 黄虎臣</v>
      </c>
      <c r="E18" s="9" t="s">
        <v>29</v>
      </c>
    </row>
    <row r="19" spans="1:5" ht="25.5">
      <c r="A19" s="9">
        <v>17</v>
      </c>
      <c r="B19" s="10" t="s">
        <v>40</v>
      </c>
      <c r="C19" s="10" t="s">
        <v>41</v>
      </c>
      <c r="D19" s="11" t="str">
        <f>VLOOKUP(B19,'[1]请选择2020年安徽省青少年科技创新大赛'!$C:$G,5,FALSE)</f>
        <v>周国红 洪春蕊 胡薇</v>
      </c>
      <c r="E19" s="9" t="s">
        <v>29</v>
      </c>
    </row>
    <row r="20" spans="1:5" ht="51">
      <c r="A20" s="9">
        <v>18</v>
      </c>
      <c r="B20" s="10" t="s">
        <v>42</v>
      </c>
      <c r="C20" s="10" t="s">
        <v>28</v>
      </c>
      <c r="D20" s="11" t="str">
        <f>VLOOKUP(B20,'[1]请选择2020年安徽省青少年科技创新大赛'!$C:$G,5,FALSE)</f>
        <v>徐燕 张淑云 刘尚华</v>
      </c>
      <c r="E20" s="9" t="s">
        <v>43</v>
      </c>
    </row>
    <row r="21" spans="1:5" ht="51">
      <c r="A21" s="9">
        <v>19</v>
      </c>
      <c r="B21" s="10" t="s">
        <v>44</v>
      </c>
      <c r="C21" s="10" t="s">
        <v>45</v>
      </c>
      <c r="D21" s="11" t="str">
        <f>VLOOKUP(B21,'[1]请选择2020年安徽省青少年科技创新大赛'!$C:$G,5,FALSE)</f>
        <v>孙勇 王珊珊 张欣</v>
      </c>
      <c r="E21" s="9" t="s">
        <v>43</v>
      </c>
    </row>
    <row r="22" spans="1:5" ht="51">
      <c r="A22" s="9">
        <v>20</v>
      </c>
      <c r="B22" s="10" t="s">
        <v>46</v>
      </c>
      <c r="C22" s="10" t="s">
        <v>47</v>
      </c>
      <c r="D22" s="11" t="str">
        <f>VLOOKUP(B22,'[1]请选择2020年安徽省青少年科技创新大赛'!$C:$G,5,FALSE)</f>
        <v>李智深 赵冬冬 王汉全</v>
      </c>
      <c r="E22" s="9" t="s">
        <v>43</v>
      </c>
    </row>
    <row r="23" spans="1:5" ht="25.5">
      <c r="A23" s="9">
        <v>21</v>
      </c>
      <c r="B23" s="10" t="s">
        <v>48</v>
      </c>
      <c r="C23" s="10" t="s">
        <v>49</v>
      </c>
      <c r="D23" s="11" t="str">
        <f>VLOOKUP(B23,'[1]请选择2020年安徽省青少年科技创新大赛'!$C:$G,5,FALSE)</f>
        <v>朱方锋 胡田利 周炎炎</v>
      </c>
      <c r="E23" s="9" t="s">
        <v>43</v>
      </c>
    </row>
    <row r="24" spans="1:5" ht="51">
      <c r="A24" s="9">
        <v>22</v>
      </c>
      <c r="B24" s="10" t="s">
        <v>50</v>
      </c>
      <c r="C24" s="10" t="s">
        <v>51</v>
      </c>
      <c r="D24" s="11" t="str">
        <f>VLOOKUP(B24,'[1]请选择2020年安徽省青少年科技创新大赛'!$C:$G,5,FALSE)</f>
        <v>乔飞 王国栋 左风光</v>
      </c>
      <c r="E24" s="9" t="s">
        <v>43</v>
      </c>
    </row>
    <row r="25" spans="1:5" ht="25.5">
      <c r="A25" s="9">
        <v>23</v>
      </c>
      <c r="B25" s="10" t="s">
        <v>52</v>
      </c>
      <c r="C25" s="10" t="s">
        <v>53</v>
      </c>
      <c r="D25" s="11" t="str">
        <f>VLOOKUP(B25,'[1]请选择2020年安徽省青少年科技创新大赛'!$C:$G,5,FALSE)</f>
        <v>吕欢欢 孙方 陆艳梅</v>
      </c>
      <c r="E25" s="9" t="s">
        <v>43</v>
      </c>
    </row>
    <row r="26" spans="1:5" ht="25.5">
      <c r="A26" s="9">
        <v>24</v>
      </c>
      <c r="B26" s="10" t="s">
        <v>54</v>
      </c>
      <c r="C26" s="10" t="s">
        <v>31</v>
      </c>
      <c r="D26" s="11" t="str">
        <f>VLOOKUP(B26,'[1]请选择2020年安徽省青少年科技创新大赛'!$C:$G,5,FALSE)</f>
        <v>刘柳燕 毕磊 孙秀芳</v>
      </c>
      <c r="E26" s="9" t="s">
        <v>43</v>
      </c>
    </row>
    <row r="27" spans="1:5" ht="51.75">
      <c r="A27" s="9">
        <v>25</v>
      </c>
      <c r="B27" s="10" t="s">
        <v>55</v>
      </c>
      <c r="C27" s="10" t="s">
        <v>56</v>
      </c>
      <c r="D27" s="11" t="str">
        <f>VLOOKUP(B27,'[1]请选择2020年安徽省青少年科技创新大赛'!$C:$G,5,FALSE)</f>
        <v>王占平 王淑琴 汪庆云</v>
      </c>
      <c r="E27" s="9" t="s">
        <v>43</v>
      </c>
    </row>
    <row r="28" spans="1:5" ht="25.5">
      <c r="A28" s="9">
        <v>26</v>
      </c>
      <c r="B28" s="10" t="s">
        <v>57</v>
      </c>
      <c r="C28" s="10" t="s">
        <v>58</v>
      </c>
      <c r="D28" s="11" t="str">
        <f>VLOOKUP(B28,'[1]请选择2020年安徽省青少年科技创新大赛'!$C:$G,5,FALSE)</f>
        <v>陶丽 胡勇 王萍</v>
      </c>
      <c r="E28" s="9" t="s">
        <v>43</v>
      </c>
    </row>
    <row r="29" spans="1:5" ht="25.5">
      <c r="A29" s="9">
        <v>27</v>
      </c>
      <c r="B29" s="10" t="s">
        <v>59</v>
      </c>
      <c r="C29" s="10" t="s">
        <v>58</v>
      </c>
      <c r="D29" s="11" t="str">
        <f>VLOOKUP(B29,'[1]请选择2020年安徽省青少年科技创新大赛'!$C:$G,5,FALSE)</f>
        <v>李鹏飞 王萍 陶丽</v>
      </c>
      <c r="E29" s="9" t="s">
        <v>43</v>
      </c>
    </row>
    <row r="30" spans="1:5" ht="51">
      <c r="A30" s="9">
        <v>28</v>
      </c>
      <c r="B30" s="10" t="s">
        <v>60</v>
      </c>
      <c r="C30" s="10" t="s">
        <v>61</v>
      </c>
      <c r="D30" s="11" t="str">
        <f>VLOOKUP(B30,'[1]请选择2020年安徽省青少年科技创新大赛'!$C:$G,5,FALSE)</f>
        <v>秦晶晶 李玲 刘国才</v>
      </c>
      <c r="E30" s="9" t="s">
        <v>43</v>
      </c>
    </row>
    <row r="31" spans="1:5" ht="51">
      <c r="A31" s="9">
        <v>29</v>
      </c>
      <c r="B31" s="10" t="s">
        <v>62</v>
      </c>
      <c r="C31" s="10" t="s">
        <v>63</v>
      </c>
      <c r="D31" s="11" t="str">
        <f>VLOOKUP(B31,'[1]请选择2020年安徽省青少年科技创新大赛'!$C:$G,5,FALSE)</f>
        <v>方佳佳 张南南 毛思琦</v>
      </c>
      <c r="E31" s="9" t="s">
        <v>43</v>
      </c>
    </row>
    <row r="32" spans="1:5" ht="25.5">
      <c r="A32" s="9">
        <v>30</v>
      </c>
      <c r="B32" s="10" t="s">
        <v>64</v>
      </c>
      <c r="C32" s="10" t="s">
        <v>65</v>
      </c>
      <c r="D32" s="11" t="str">
        <f>VLOOKUP(B32,'[1]请选择2020年安徽省青少年科技创新大赛'!$C:$G,5,FALSE)</f>
        <v>孙影 张德霞 杨红梅</v>
      </c>
      <c r="E32" s="9" t="s">
        <v>43</v>
      </c>
    </row>
    <row r="33" spans="1:5" ht="25.5">
      <c r="A33" s="9">
        <v>31</v>
      </c>
      <c r="B33" s="10" t="s">
        <v>66</v>
      </c>
      <c r="C33" s="10" t="s">
        <v>67</v>
      </c>
      <c r="D33" s="11" t="str">
        <f>VLOOKUP(B33,'[1]请选择2020年安徽省青少年科技创新大赛'!$C:$G,5,FALSE)</f>
        <v>张博 管平 李鑫</v>
      </c>
      <c r="E33" s="9" t="s">
        <v>43</v>
      </c>
    </row>
    <row r="34" spans="1:5" ht="25.5">
      <c r="A34" s="9">
        <v>32</v>
      </c>
      <c r="B34" s="10" t="s">
        <v>68</v>
      </c>
      <c r="C34" s="10" t="s">
        <v>69</v>
      </c>
      <c r="D34" s="11" t="str">
        <f>VLOOKUP(B34,'[1]请选择2020年安徽省青少年科技创新大赛'!$C:$G,5,FALSE)</f>
        <v>赵新玉 魏浩峰</v>
      </c>
      <c r="E34" s="9" t="s">
        <v>43</v>
      </c>
    </row>
    <row r="35" spans="1:5" ht="25.5">
      <c r="A35" s="9">
        <v>33</v>
      </c>
      <c r="B35" s="10" t="s">
        <v>70</v>
      </c>
      <c r="C35" s="10" t="s">
        <v>71</v>
      </c>
      <c r="D35" s="11" t="str">
        <f>VLOOKUP(B35,'[1]请选择2020年安徽省青少年科技创新大赛'!$C:$G,5,FALSE)</f>
        <v>郑祥 徐文飞 吴燕霞</v>
      </c>
      <c r="E35" s="9" t="s">
        <v>43</v>
      </c>
    </row>
    <row r="36" spans="1:5" ht="25.5">
      <c r="A36" s="9">
        <v>34</v>
      </c>
      <c r="B36" s="10" t="s">
        <v>72</v>
      </c>
      <c r="C36" s="10" t="s">
        <v>73</v>
      </c>
      <c r="D36" s="11" t="str">
        <f>VLOOKUP(B36,'[1]请选择2020年安徽省青少年科技创新大赛'!$C:$G,5,FALSE)</f>
        <v>王赛 许磊 詹彤</v>
      </c>
      <c r="E36" s="9" t="s">
        <v>43</v>
      </c>
    </row>
    <row r="37" spans="1:5" ht="51">
      <c r="A37" s="9">
        <v>35</v>
      </c>
      <c r="B37" s="10" t="s">
        <v>74</v>
      </c>
      <c r="C37" s="10" t="s">
        <v>75</v>
      </c>
      <c r="D37" s="11" t="str">
        <f>VLOOKUP(B37,'[1]请选择2020年安徽省青少年科技创新大赛'!$C:$G,5,FALSE)</f>
        <v>鲍剑友 江立明 汪志平</v>
      </c>
      <c r="E37" s="9" t="s">
        <v>43</v>
      </c>
    </row>
    <row r="38" spans="1:5" ht="25.5">
      <c r="A38" s="9">
        <v>36</v>
      </c>
      <c r="B38" s="10" t="s">
        <v>76</v>
      </c>
      <c r="C38" s="10" t="s">
        <v>77</v>
      </c>
      <c r="D38" s="11" t="str">
        <f>VLOOKUP(B38,'[1]请选择2020年安徽省青少年科技创新大赛'!$C:$G,5,FALSE)</f>
        <v>江建勇</v>
      </c>
      <c r="E38" s="9" t="s">
        <v>43</v>
      </c>
    </row>
    <row r="39" spans="1:5" ht="76.5">
      <c r="A39" s="9">
        <v>37</v>
      </c>
      <c r="B39" s="10" t="s">
        <v>78</v>
      </c>
      <c r="C39" s="10" t="s">
        <v>79</v>
      </c>
      <c r="D39" s="11" t="str">
        <f>VLOOKUP(B39,'[1]请选择2020年安徽省青少年科技创新大赛'!$C:$G,5,FALSE)</f>
        <v>王卉 岳项仁 马宏</v>
      </c>
      <c r="E39" s="9" t="s">
        <v>43</v>
      </c>
    </row>
    <row r="40" spans="1:5" ht="51">
      <c r="A40" s="9">
        <v>38</v>
      </c>
      <c r="B40" s="10" t="s">
        <v>80</v>
      </c>
      <c r="C40" s="10" t="s">
        <v>39</v>
      </c>
      <c r="D40" s="11" t="str">
        <f>VLOOKUP(B40,'[1]请选择2020年安徽省青少年科技创新大赛'!$C:$G,5,FALSE)</f>
        <v>胡娣 杨彦</v>
      </c>
      <c r="E40" s="9" t="s">
        <v>43</v>
      </c>
    </row>
    <row r="41" spans="1:5" ht="51">
      <c r="A41" s="9">
        <v>39</v>
      </c>
      <c r="B41" s="10" t="s">
        <v>81</v>
      </c>
      <c r="C41" s="10" t="s">
        <v>82</v>
      </c>
      <c r="D41" s="11" t="str">
        <f>VLOOKUP(B41,'[1]请选择2020年安徽省青少年科技创新大赛'!$C:$G,5,FALSE)</f>
        <v>刘君 钟璇 陈静</v>
      </c>
      <c r="E41" s="9" t="s">
        <v>43</v>
      </c>
    </row>
    <row r="42" spans="1:5" ht="25.5">
      <c r="A42" s="9">
        <v>40</v>
      </c>
      <c r="B42" s="10" t="s">
        <v>83</v>
      </c>
      <c r="C42" s="10" t="s">
        <v>84</v>
      </c>
      <c r="D42" s="11" t="str">
        <f>VLOOKUP(B42,'[1]请选择2020年安徽省青少年科技创新大赛'!$C:$G,5,FALSE)</f>
        <v>胡灵兰 孙敬芳</v>
      </c>
      <c r="E42" s="9" t="s">
        <v>43</v>
      </c>
    </row>
    <row r="43" spans="1:5" ht="25.5">
      <c r="A43" s="9">
        <v>41</v>
      </c>
      <c r="B43" s="10" t="s">
        <v>85</v>
      </c>
      <c r="C43" s="10" t="s">
        <v>86</v>
      </c>
      <c r="D43" s="11" t="str">
        <f>VLOOKUP(B43,'[1]请选择2020年安徽省青少年科技创新大赛'!$C:$G,5,FALSE)</f>
        <v>高金根 古名亮</v>
      </c>
      <c r="E43" s="9" t="s">
        <v>43</v>
      </c>
    </row>
    <row r="44" spans="1:5" ht="25.5">
      <c r="A44" s="9">
        <v>42</v>
      </c>
      <c r="B44" s="10" t="s">
        <v>87</v>
      </c>
      <c r="C44" s="10" t="s">
        <v>88</v>
      </c>
      <c r="D44" s="11" t="str">
        <f>VLOOKUP(B44,'[1]请选择2020年安徽省青少年科技创新大赛'!$C:$G,5,FALSE)</f>
        <v>王琴 孙燕 汪俊</v>
      </c>
      <c r="E44" s="9" t="s">
        <v>43</v>
      </c>
    </row>
    <row r="45" spans="1:5" ht="25.5">
      <c r="A45" s="9">
        <v>43</v>
      </c>
      <c r="B45" s="10" t="s">
        <v>89</v>
      </c>
      <c r="C45" s="10" t="s">
        <v>90</v>
      </c>
      <c r="D45" s="11" t="str">
        <f>VLOOKUP(B45,'[1]请选择2020年安徽省青少年科技创新大赛'!$C:$G,5,FALSE)</f>
        <v>陈丽 沈时丽</v>
      </c>
      <c r="E45" s="9" t="s">
        <v>43</v>
      </c>
    </row>
    <row r="46" spans="1:5" ht="25.5">
      <c r="A46" s="9">
        <v>44</v>
      </c>
      <c r="B46" s="10" t="s">
        <v>91</v>
      </c>
      <c r="C46" s="10" t="s">
        <v>92</v>
      </c>
      <c r="D46" s="11" t="str">
        <f>VLOOKUP(B46,'[1]请选择2020年安徽省青少年科技创新大赛'!$C:$G,5,FALSE)</f>
        <v>陈勤勤 胡冀娴 章慧</v>
      </c>
      <c r="E46" s="9" t="s">
        <v>43</v>
      </c>
    </row>
    <row r="47" spans="1:5" ht="51">
      <c r="A47" s="9">
        <v>45</v>
      </c>
      <c r="B47" s="10" t="s">
        <v>93</v>
      </c>
      <c r="C47" s="10" t="s">
        <v>94</v>
      </c>
      <c r="D47" s="11" t="str">
        <f>VLOOKUP(B47,'[1]请选择2020年安徽省青少年科技创新大赛'!$C:$G,5,FALSE)</f>
        <v>任华</v>
      </c>
      <c r="E47" s="9" t="s">
        <v>43</v>
      </c>
    </row>
    <row r="48" spans="1:5" ht="51">
      <c r="A48" s="9">
        <v>46</v>
      </c>
      <c r="B48" s="10" t="s">
        <v>95</v>
      </c>
      <c r="C48" s="10" t="s">
        <v>96</v>
      </c>
      <c r="D48" s="11" t="str">
        <f>VLOOKUP(B48,'[1]请选择2020年安徽省青少年科技创新大赛'!$C:$G,5,FALSE)</f>
        <v>王伟军 洪永发 赵前文</v>
      </c>
      <c r="E48" s="9" t="s">
        <v>43</v>
      </c>
    </row>
    <row r="49" spans="1:5" ht="51">
      <c r="A49" s="9">
        <v>47</v>
      </c>
      <c r="B49" s="10" t="s">
        <v>97</v>
      </c>
      <c r="C49" s="10" t="s">
        <v>94</v>
      </c>
      <c r="D49" s="11" t="str">
        <f>VLOOKUP(B49,'[1]请选择2020年安徽省青少年科技创新大赛'!$C:$G,5,FALSE)</f>
        <v>任华 汪东生</v>
      </c>
      <c r="E49" s="9" t="s">
        <v>43</v>
      </c>
    </row>
    <row r="50" spans="1:5" ht="25.5">
      <c r="A50" s="9">
        <v>48</v>
      </c>
      <c r="B50" s="10" t="s">
        <v>98</v>
      </c>
      <c r="C50" s="10" t="s">
        <v>99</v>
      </c>
      <c r="D50" s="11" t="str">
        <f>VLOOKUP(B50,'[1]请选择2020年安徽省青少年科技创新大赛'!$C:$G,5,FALSE)</f>
        <v>杨贤鹏 袁章宾 徐小佩</v>
      </c>
      <c r="E50" s="9" t="s">
        <v>43</v>
      </c>
    </row>
    <row r="51" spans="1:5" ht="51">
      <c r="A51" s="9">
        <v>49</v>
      </c>
      <c r="B51" s="10" t="s">
        <v>100</v>
      </c>
      <c r="C51" s="10" t="s">
        <v>101</v>
      </c>
      <c r="D51" s="11" t="str">
        <f>VLOOKUP(B51,'[1]请选择2020年安徽省青少年科技创新大赛'!$C:$G,5,FALSE)</f>
        <v>王清才 杨峰 白巍伟</v>
      </c>
      <c r="E51" s="9" t="s">
        <v>43</v>
      </c>
    </row>
    <row r="52" spans="1:5" ht="51">
      <c r="A52" s="9">
        <v>50</v>
      </c>
      <c r="B52" s="10" t="s">
        <v>102</v>
      </c>
      <c r="C52" s="10" t="s">
        <v>103</v>
      </c>
      <c r="D52" s="11" t="str">
        <f>VLOOKUP(B52,'[1]请选择2020年安徽省青少年科技创新大赛'!$C:$G,5,FALSE)</f>
        <v>王艳 王春艳 王娟</v>
      </c>
      <c r="E52" s="9" t="s">
        <v>43</v>
      </c>
    </row>
    <row r="53" spans="1:5" ht="51">
      <c r="A53" s="9">
        <v>51</v>
      </c>
      <c r="B53" s="10" t="s">
        <v>104</v>
      </c>
      <c r="C53" s="10" t="s">
        <v>105</v>
      </c>
      <c r="D53" s="11" t="str">
        <f>VLOOKUP(B53,'[1]请选择2020年安徽省青少年科技创新大赛'!$C:$G,5,FALSE)</f>
        <v>张文亮 唐秋菊 甄祯</v>
      </c>
      <c r="E53" s="9" t="s">
        <v>43</v>
      </c>
    </row>
    <row r="54" spans="1:5" ht="51">
      <c r="A54" s="9">
        <v>52</v>
      </c>
      <c r="B54" s="10" t="s">
        <v>106</v>
      </c>
      <c r="C54" s="10" t="s">
        <v>107</v>
      </c>
      <c r="D54" s="11" t="str">
        <f>VLOOKUP(B54,'[1]请选择2020年安徽省青少年科技创新大赛'!$C:$G,5,FALSE)</f>
        <v>李静 李强云 李培</v>
      </c>
      <c r="E54" s="9" t="s">
        <v>43</v>
      </c>
    </row>
    <row r="55" spans="1:5" ht="51">
      <c r="A55" s="9">
        <v>53</v>
      </c>
      <c r="B55" s="10" t="s">
        <v>108</v>
      </c>
      <c r="C55" s="10" t="s">
        <v>109</v>
      </c>
      <c r="D55" s="11" t="str">
        <f>VLOOKUP(B55,'[1]请选择2020年安徽省青少年科技创新大赛'!$C:$G,5,FALSE)</f>
        <v>冯娜 朱成林 杜與晟</v>
      </c>
      <c r="E55" s="9" t="s">
        <v>43</v>
      </c>
    </row>
    <row r="56" spans="1:5" ht="25.5">
      <c r="A56" s="9">
        <v>54</v>
      </c>
      <c r="B56" s="10" t="s">
        <v>110</v>
      </c>
      <c r="C56" s="10" t="s">
        <v>111</v>
      </c>
      <c r="D56" s="11" t="str">
        <f>VLOOKUP(B56,'[1]请选择2020年安徽省青少年科技创新大赛'!$C:$G,5,FALSE)</f>
        <v>许启家 汪慧铭 胡润琪</v>
      </c>
      <c r="E56" s="9" t="s">
        <v>43</v>
      </c>
    </row>
    <row r="57" spans="1:5" ht="25.5">
      <c r="A57" s="9">
        <v>55</v>
      </c>
      <c r="B57" s="10" t="s">
        <v>112</v>
      </c>
      <c r="C57" s="10" t="s">
        <v>113</v>
      </c>
      <c r="D57" s="11" t="str">
        <f>VLOOKUP(B57,'[1]请选择2020年安徽省青少年科技创新大赛'!$C:$G,5,FALSE)</f>
        <v>陶中元 汪拥军 吴光华</v>
      </c>
      <c r="E57" s="9" t="s">
        <v>43</v>
      </c>
    </row>
    <row r="58" spans="1:5" ht="25.5">
      <c r="A58" s="9">
        <v>56</v>
      </c>
      <c r="B58" s="10" t="s">
        <v>114</v>
      </c>
      <c r="C58" s="10" t="s">
        <v>115</v>
      </c>
      <c r="D58" s="11" t="str">
        <f>VLOOKUP(B58,'[1]请选择2020年安徽省青少年科技创新大赛'!$C:$G,5,FALSE)</f>
        <v>章新华 周诚惠 叶家荣</v>
      </c>
      <c r="E58" s="9" t="s">
        <v>43</v>
      </c>
    </row>
    <row r="59" spans="1:5" ht="51">
      <c r="A59" s="9">
        <v>57</v>
      </c>
      <c r="B59" s="10" t="s">
        <v>116</v>
      </c>
      <c r="C59" s="10" t="s">
        <v>117</v>
      </c>
      <c r="D59" s="11" t="str">
        <f>VLOOKUP(B59,'[1]请选择2020年安徽省青少年科技创新大赛'!$C:$G,5,FALSE)</f>
        <v>江绍齐 何祖武 蒋红伟</v>
      </c>
      <c r="E59" s="9" t="s">
        <v>43</v>
      </c>
    </row>
    <row r="60" spans="1:5" ht="51">
      <c r="A60" s="9">
        <v>58</v>
      </c>
      <c r="B60" s="10" t="s">
        <v>118</v>
      </c>
      <c r="C60" s="10" t="s">
        <v>28</v>
      </c>
      <c r="D60" s="11" t="str">
        <f>VLOOKUP(B60,'[1]请选择2020年安徽省青少年科技创新大赛'!$C:$G,5,FALSE)</f>
        <v>张淑云 徐燕 刘尚华</v>
      </c>
      <c r="E60" s="9" t="s">
        <v>119</v>
      </c>
    </row>
    <row r="61" spans="1:5" ht="25.5">
      <c r="A61" s="9">
        <v>59</v>
      </c>
      <c r="B61" s="10" t="s">
        <v>120</v>
      </c>
      <c r="C61" s="10" t="s">
        <v>121</v>
      </c>
      <c r="D61" s="11" t="str">
        <f>VLOOKUP(B61,'[1]请选择2020年安徽省青少年科技创新大赛'!$C:$G,5,FALSE)</f>
        <v>严水琴 徐祝应 徐飞</v>
      </c>
      <c r="E61" s="9" t="s">
        <v>119</v>
      </c>
    </row>
    <row r="62" spans="1:5" ht="51">
      <c r="A62" s="9">
        <v>60</v>
      </c>
      <c r="B62" s="10" t="s">
        <v>122</v>
      </c>
      <c r="C62" s="10" t="s">
        <v>123</v>
      </c>
      <c r="D62" s="11" t="str">
        <f>VLOOKUP(B62,'[1]请选择2020年安徽省青少年科技创新大赛'!$C:$G,5,FALSE)</f>
        <v>朱岚</v>
      </c>
      <c r="E62" s="9" t="s">
        <v>119</v>
      </c>
    </row>
    <row r="63" spans="1:5" ht="25.5">
      <c r="A63" s="9">
        <v>61</v>
      </c>
      <c r="B63" s="10" t="s">
        <v>124</v>
      </c>
      <c r="C63" s="10" t="s">
        <v>125</v>
      </c>
      <c r="D63" s="11" t="str">
        <f>VLOOKUP(B63,'[1]请选择2020年安徽省青少年科技创新大赛'!$C:$G,5,FALSE)</f>
        <v>龙学庆 鄢从根 金伟红</v>
      </c>
      <c r="E63" s="9" t="s">
        <v>119</v>
      </c>
    </row>
    <row r="64" spans="1:5" ht="25.5">
      <c r="A64" s="9">
        <v>62</v>
      </c>
      <c r="B64" s="10" t="s">
        <v>126</v>
      </c>
      <c r="C64" s="10" t="s">
        <v>123</v>
      </c>
      <c r="D64" s="11" t="str">
        <f>VLOOKUP(B64,'[1]请选择2020年安徽省青少年科技创新大赛'!$C:$G,5,FALSE)</f>
        <v>程海燕 胡芳芳</v>
      </c>
      <c r="E64" s="9" t="s">
        <v>119</v>
      </c>
    </row>
    <row r="65" spans="1:5" ht="25.5">
      <c r="A65" s="9">
        <v>63</v>
      </c>
      <c r="B65" s="10" t="s">
        <v>127</v>
      </c>
      <c r="C65" s="10" t="s">
        <v>128</v>
      </c>
      <c r="D65" s="11" t="str">
        <f>VLOOKUP(B65,'[1]请选择2020年安徽省青少年科技创新大赛'!$C:$G,5,FALSE)</f>
        <v>徐小燕 颜井申 薛娜</v>
      </c>
      <c r="E65" s="9" t="s">
        <v>119</v>
      </c>
    </row>
    <row r="66" spans="1:5" ht="25.5">
      <c r="A66" s="9">
        <v>64</v>
      </c>
      <c r="B66" s="10" t="s">
        <v>129</v>
      </c>
      <c r="C66" s="10" t="s">
        <v>53</v>
      </c>
      <c r="D66" s="11" t="str">
        <f>VLOOKUP(B66,'[1]请选择2020年安徽省青少年科技创新大赛'!$C:$G,5,FALSE)</f>
        <v>卞娜 宋明明</v>
      </c>
      <c r="E66" s="9" t="s">
        <v>119</v>
      </c>
    </row>
    <row r="67" spans="1:5" ht="51.75">
      <c r="A67" s="9">
        <v>65</v>
      </c>
      <c r="B67" s="10" t="s">
        <v>130</v>
      </c>
      <c r="C67" s="10" t="s">
        <v>131</v>
      </c>
      <c r="D67" s="11" t="str">
        <f>VLOOKUP(B67,'[1]请选择2020年安徽省青少年科技创新大赛'!$C:$G,5,FALSE)</f>
        <v>王传友 景松山 贾琳</v>
      </c>
      <c r="E67" s="9" t="s">
        <v>119</v>
      </c>
    </row>
    <row r="68" spans="1:5" ht="25.5">
      <c r="A68" s="9">
        <v>66</v>
      </c>
      <c r="B68" s="10" t="s">
        <v>132</v>
      </c>
      <c r="C68" s="10" t="s">
        <v>133</v>
      </c>
      <c r="D68" s="11" t="str">
        <f>VLOOKUP(B68,'[1]请选择2020年安徽省青少年科技创新大赛'!$C:$G,5,FALSE)</f>
        <v>杨彦杰 申秀红 王怀堂</v>
      </c>
      <c r="E68" s="9" t="s">
        <v>119</v>
      </c>
    </row>
    <row r="69" spans="1:5" ht="51">
      <c r="A69" s="9">
        <v>67</v>
      </c>
      <c r="B69" s="10" t="s">
        <v>134</v>
      </c>
      <c r="C69" s="10" t="s">
        <v>135</v>
      </c>
      <c r="D69" s="11" t="str">
        <f>VLOOKUP(B69,'[1]请选择2020年安徽省青少年科技创新大赛'!$C:$G,5,FALSE)</f>
        <v>李雪 王海鸥 钟彩勤</v>
      </c>
      <c r="E69" s="9" t="s">
        <v>119</v>
      </c>
    </row>
    <row r="70" spans="1:5" ht="25.5">
      <c r="A70" s="9">
        <v>68</v>
      </c>
      <c r="B70" s="10" t="s">
        <v>136</v>
      </c>
      <c r="C70" s="10" t="s">
        <v>137</v>
      </c>
      <c r="D70" s="11" t="str">
        <f>VLOOKUP(B70,'[1]请选择2020年安徽省青少年科技创新大赛'!$C:$G,5,FALSE)</f>
        <v>胡玲 詹明珠 王军</v>
      </c>
      <c r="E70" s="9" t="s">
        <v>119</v>
      </c>
    </row>
    <row r="71" spans="1:5" ht="25.5">
      <c r="A71" s="9">
        <v>69</v>
      </c>
      <c r="B71" s="10" t="s">
        <v>138</v>
      </c>
      <c r="C71" s="10" t="s">
        <v>139</v>
      </c>
      <c r="D71" s="11" t="str">
        <f>VLOOKUP(B71,'[1]请选择2020年安徽省青少年科技创新大赛'!$C:$G,5,FALSE)</f>
        <v>褚锦彩 陈吉敏 王光辉</v>
      </c>
      <c r="E71" s="9" t="s">
        <v>119</v>
      </c>
    </row>
    <row r="72" spans="1:5" ht="51">
      <c r="A72" s="9">
        <v>70</v>
      </c>
      <c r="B72" s="10" t="s">
        <v>140</v>
      </c>
      <c r="C72" s="10" t="s">
        <v>141</v>
      </c>
      <c r="D72" s="11" t="str">
        <f>VLOOKUP(B72,'[1]请选择2020年安徽省青少年科技创新大赛'!$C:$G,5,FALSE)</f>
        <v>李永书 郑家伟 刘元</v>
      </c>
      <c r="E72" s="9" t="s">
        <v>119</v>
      </c>
    </row>
    <row r="73" spans="1:5" ht="51">
      <c r="A73" s="9">
        <v>71</v>
      </c>
      <c r="B73" s="10" t="s">
        <v>142</v>
      </c>
      <c r="C73" s="10" t="s">
        <v>143</v>
      </c>
      <c r="D73" s="11" t="str">
        <f>VLOOKUP(B73,'[1]请选择2020年安徽省青少年科技创新大赛'!$C:$G,5,FALSE)</f>
        <v>徐慧 李杰 张兆平</v>
      </c>
      <c r="E73" s="9" t="s">
        <v>119</v>
      </c>
    </row>
    <row r="74" spans="1:5" ht="25.5">
      <c r="A74" s="9">
        <v>72</v>
      </c>
      <c r="B74" s="10" t="s">
        <v>144</v>
      </c>
      <c r="C74" s="10" t="s">
        <v>139</v>
      </c>
      <c r="D74" s="11" t="str">
        <f>VLOOKUP(B74,'[1]请选择2020年安徽省青少年科技创新大赛'!$C:$G,5,FALSE)</f>
        <v>张叶 王光辉 王晓艳</v>
      </c>
      <c r="E74" s="9" t="s">
        <v>119</v>
      </c>
    </row>
    <row r="75" spans="1:5" ht="51">
      <c r="A75" s="9">
        <v>73</v>
      </c>
      <c r="B75" s="10" t="s">
        <v>145</v>
      </c>
      <c r="C75" s="10" t="s">
        <v>146</v>
      </c>
      <c r="D75" s="11" t="str">
        <f>VLOOKUP(B75,'[1]请选择2020年安徽省青少年科技创新大赛'!$C:$G,5,FALSE)</f>
        <v>陈霞 阚媛媛 周婷</v>
      </c>
      <c r="E75" s="9" t="s">
        <v>119</v>
      </c>
    </row>
    <row r="76" spans="1:5" ht="25.5">
      <c r="A76" s="9">
        <v>74</v>
      </c>
      <c r="B76" s="10" t="s">
        <v>147</v>
      </c>
      <c r="C76" s="10" t="s">
        <v>67</v>
      </c>
      <c r="D76" s="11" t="str">
        <f>VLOOKUP(B76,'[1]请选择2020年安徽省青少年科技创新大赛'!$C:$G,5,FALSE)</f>
        <v>李鑫 程娟娟 代玉梅</v>
      </c>
      <c r="E76" s="9" t="s">
        <v>119</v>
      </c>
    </row>
    <row r="77" spans="1:5" ht="25.5">
      <c r="A77" s="9">
        <v>75</v>
      </c>
      <c r="B77" s="10" t="s">
        <v>148</v>
      </c>
      <c r="C77" s="10" t="s">
        <v>149</v>
      </c>
      <c r="D77" s="11" t="str">
        <f>VLOOKUP(B77,'[1]请选择2020年安徽省青少年科技创新大赛'!$C:$G,5,FALSE)</f>
        <v>许琎 甄真 纪铭慧</v>
      </c>
      <c r="E77" s="9" t="s">
        <v>119</v>
      </c>
    </row>
    <row r="78" spans="1:5" ht="51">
      <c r="A78" s="9">
        <v>76</v>
      </c>
      <c r="B78" s="10" t="s">
        <v>150</v>
      </c>
      <c r="C78" s="10" t="s">
        <v>151</v>
      </c>
      <c r="D78" s="11" t="str">
        <f>VLOOKUP(B78,'[1]请选择2020年安徽省青少年科技创新大赛'!$C:$G,5,FALSE)</f>
        <v>范引 刘虓 王立新</v>
      </c>
      <c r="E78" s="9" t="s">
        <v>119</v>
      </c>
    </row>
    <row r="79" spans="1:5" ht="25.5">
      <c r="A79" s="9">
        <v>77</v>
      </c>
      <c r="B79" s="10" t="s">
        <v>152</v>
      </c>
      <c r="C79" s="10" t="s">
        <v>153</v>
      </c>
      <c r="D79" s="11" t="str">
        <f>VLOOKUP(B79,'[1]请选择2020年安徽省青少年科技创新大赛'!$C:$G,5,FALSE)</f>
        <v>马骏 刘徽</v>
      </c>
      <c r="E79" s="9" t="s">
        <v>119</v>
      </c>
    </row>
    <row r="80" spans="1:5" ht="51">
      <c r="A80" s="9">
        <v>78</v>
      </c>
      <c r="B80" s="10" t="s">
        <v>154</v>
      </c>
      <c r="C80" s="10" t="s">
        <v>155</v>
      </c>
      <c r="D80" s="11" t="str">
        <f>VLOOKUP(B80,'[1]请选择2020年安徽省青少年科技创新大赛'!$C:$G,5,FALSE)</f>
        <v>谢静 黄永法</v>
      </c>
      <c r="E80" s="9" t="s">
        <v>119</v>
      </c>
    </row>
    <row r="81" spans="1:5" ht="25.5">
      <c r="A81" s="9">
        <v>79</v>
      </c>
      <c r="B81" s="10" t="s">
        <v>156</v>
      </c>
      <c r="C81" s="10" t="s">
        <v>157</v>
      </c>
      <c r="D81" s="11" t="str">
        <f>VLOOKUP(B81,'[1]请选择2020年安徽省青少年科技创新大赛'!$C:$G,5,FALSE)</f>
        <v>张承燕 朱海珺 孙宁</v>
      </c>
      <c r="E81" s="9" t="s">
        <v>119</v>
      </c>
    </row>
    <row r="82" spans="1:5" ht="51">
      <c r="A82" s="9">
        <v>80</v>
      </c>
      <c r="B82" s="10" t="s">
        <v>158</v>
      </c>
      <c r="C82" s="10" t="s">
        <v>159</v>
      </c>
      <c r="D82" s="11" t="str">
        <f>VLOOKUP(B82,'[1]请选择2020年安徽省青少年科技创新大赛'!$C:$G,5,FALSE)</f>
        <v>孙凯</v>
      </c>
      <c r="E82" s="9" t="s">
        <v>119</v>
      </c>
    </row>
    <row r="83" spans="1:5" ht="25.5">
      <c r="A83" s="9">
        <v>81</v>
      </c>
      <c r="B83" s="10" t="s">
        <v>160</v>
      </c>
      <c r="C83" s="10" t="s">
        <v>161</v>
      </c>
      <c r="D83" s="11" t="str">
        <f>VLOOKUP(B83,'[1]请选择2020年安徽省青少年科技创新大赛'!$C:$G,5,FALSE)</f>
        <v>笪波玲 魏庆红</v>
      </c>
      <c r="E83" s="9" t="s">
        <v>119</v>
      </c>
    </row>
    <row r="84" spans="1:5" ht="51">
      <c r="A84" s="9">
        <v>82</v>
      </c>
      <c r="B84" s="10" t="s">
        <v>162</v>
      </c>
      <c r="C84" s="10" t="s">
        <v>163</v>
      </c>
      <c r="D84" s="11" t="str">
        <f>VLOOKUP(B84,'[1]请选择2020年安徽省青少年科技创新大赛'!$C:$G,5,FALSE)</f>
        <v>陈旻嗣 董亚娟 吴卫卫</v>
      </c>
      <c r="E84" s="9" t="s">
        <v>119</v>
      </c>
    </row>
    <row r="85" spans="1:5" ht="25.5">
      <c r="A85" s="9">
        <v>83</v>
      </c>
      <c r="B85" s="10" t="s">
        <v>164</v>
      </c>
      <c r="C85" s="10" t="s">
        <v>165</v>
      </c>
      <c r="D85" s="11" t="str">
        <f>VLOOKUP(B85,'[1]请选择2020年安徽省青少年科技创新大赛'!$C:$G,5,FALSE)</f>
        <v>朱春燕 汪永梅</v>
      </c>
      <c r="E85" s="9" t="s">
        <v>119</v>
      </c>
    </row>
    <row r="86" spans="1:5" ht="25.5">
      <c r="A86" s="9">
        <v>84</v>
      </c>
      <c r="B86" s="10" t="s">
        <v>166</v>
      </c>
      <c r="C86" s="10" t="s">
        <v>167</v>
      </c>
      <c r="D86" s="11" t="str">
        <f>VLOOKUP(B86,'[1]请选择2020年安徽省青少年科技创新大赛'!$C:$G,5,FALSE)</f>
        <v>汪平 刘尚辉 吴凌安</v>
      </c>
      <c r="E86" s="9" t="s">
        <v>119</v>
      </c>
    </row>
    <row r="87" spans="1:5" ht="25.5">
      <c r="A87" s="9">
        <v>85</v>
      </c>
      <c r="B87" s="10" t="s">
        <v>168</v>
      </c>
      <c r="C87" s="10" t="s">
        <v>169</v>
      </c>
      <c r="D87" s="11" t="str">
        <f>VLOOKUP(B87,'[1]请选择2020年安徽省青少年科技创新大赛'!$C:$G,5,FALSE)</f>
        <v>张秋红 孙志辉 汪仲英</v>
      </c>
      <c r="E87" s="9" t="s">
        <v>119</v>
      </c>
    </row>
    <row r="88" spans="1:5" ht="51">
      <c r="A88" s="9">
        <v>86</v>
      </c>
      <c r="B88" s="10" t="s">
        <v>170</v>
      </c>
      <c r="C88" s="10" t="s">
        <v>171</v>
      </c>
      <c r="D88" s="11" t="str">
        <f>VLOOKUP(B88,'[1]请选择2020年安徽省青少年科技创新大赛'!$C:$G,5,FALSE)</f>
        <v>方芳 余小叶 程静芬</v>
      </c>
      <c r="E88" s="9" t="s">
        <v>119</v>
      </c>
    </row>
    <row r="89" spans="1:5" ht="51">
      <c r="A89" s="9">
        <v>87</v>
      </c>
      <c r="B89" s="10" t="s">
        <v>172</v>
      </c>
      <c r="C89" s="10" t="s">
        <v>173</v>
      </c>
      <c r="D89" s="11" t="str">
        <f>VLOOKUP(B89,'[1]请选择2020年安徽省青少年科技创新大赛'!$C:$G,5,FALSE)</f>
        <v>高淑静 方跃进 汪胜宏</v>
      </c>
      <c r="E89" s="9" t="s">
        <v>119</v>
      </c>
    </row>
    <row r="90" spans="1:5" ht="51">
      <c r="A90" s="9">
        <v>88</v>
      </c>
      <c r="B90" s="10" t="s">
        <v>174</v>
      </c>
      <c r="C90" s="10" t="s">
        <v>175</v>
      </c>
      <c r="D90" s="11" t="str">
        <f>VLOOKUP(B90,'[1]请选择2020年安徽省青少年科技创新大赛'!$C:$G,5,FALSE)</f>
        <v>吴晓清 叶立成 戴永国</v>
      </c>
      <c r="E90" s="9" t="s">
        <v>119</v>
      </c>
    </row>
    <row r="91" spans="1:5" ht="51">
      <c r="A91" s="9">
        <v>89</v>
      </c>
      <c r="B91" s="10" t="s">
        <v>176</v>
      </c>
      <c r="C91" s="10" t="s">
        <v>177</v>
      </c>
      <c r="D91" s="11" t="str">
        <f>VLOOKUP(B91,'[1]请选择2020年安徽省青少年科技创新大赛'!$C:$G,5,FALSE)</f>
        <v>朱向东 汪惠民 吴建利</v>
      </c>
      <c r="E91" s="9" t="s">
        <v>119</v>
      </c>
    </row>
    <row r="92" spans="1:5" ht="25.5">
      <c r="A92" s="9">
        <v>90</v>
      </c>
      <c r="B92" s="10" t="s">
        <v>178</v>
      </c>
      <c r="C92" s="10" t="s">
        <v>179</v>
      </c>
      <c r="D92" s="11" t="str">
        <f>VLOOKUP(B92,'[1]请选择2020年安徽省青少年科技创新大赛'!$C:$G,5,FALSE)</f>
        <v>赵丽娟</v>
      </c>
      <c r="E92" s="9" t="s">
        <v>119</v>
      </c>
    </row>
    <row r="93" spans="1:5" ht="76.5">
      <c r="A93" s="9">
        <v>91</v>
      </c>
      <c r="B93" s="10" t="s">
        <v>180</v>
      </c>
      <c r="C93" s="10" t="s">
        <v>181</v>
      </c>
      <c r="D93" s="11" t="str">
        <f>VLOOKUP(B93,'[1]请选择2020年安徽省青少年科技创新大赛'!$C:$G,5,FALSE)</f>
        <v>高先玉 沈来海 张高诚</v>
      </c>
      <c r="E93" s="9" t="s">
        <v>119</v>
      </c>
    </row>
    <row r="94" spans="1:5" ht="25.5">
      <c r="A94" s="9">
        <v>92</v>
      </c>
      <c r="B94" s="10" t="s">
        <v>182</v>
      </c>
      <c r="C94" s="10" t="s">
        <v>183</v>
      </c>
      <c r="D94" s="11" t="str">
        <f>VLOOKUP(B94,'[1]请选择2020年安徽省青少年科技创新大赛'!$C:$G,5,FALSE)</f>
        <v>虞兵</v>
      </c>
      <c r="E94" s="9" t="s">
        <v>119</v>
      </c>
    </row>
    <row r="95" spans="1:5" ht="51">
      <c r="A95" s="9">
        <v>93</v>
      </c>
      <c r="B95" s="10" t="s">
        <v>184</v>
      </c>
      <c r="C95" s="10" t="s">
        <v>185</v>
      </c>
      <c r="D95" s="11" t="str">
        <f>VLOOKUP(B95,'[1]请选择2020年安徽省青少年科技创新大赛'!$C:$G,5,FALSE)</f>
        <v>陈永繁</v>
      </c>
      <c r="E95" s="9" t="s">
        <v>119</v>
      </c>
    </row>
    <row r="96" spans="1:5" ht="51">
      <c r="A96" s="9">
        <v>94</v>
      </c>
      <c r="B96" s="10" t="s">
        <v>186</v>
      </c>
      <c r="C96" s="10" t="s">
        <v>187</v>
      </c>
      <c r="D96" s="11" t="str">
        <f>VLOOKUP(B96,'[1]请选择2020年安徽省青少年科技创新大赛'!$C:$G,5,FALSE)</f>
        <v>张良强 林华 马会平</v>
      </c>
      <c r="E96" s="9" t="s">
        <v>119</v>
      </c>
    </row>
    <row r="97" spans="1:5" ht="25.5">
      <c r="A97" s="9">
        <v>95</v>
      </c>
      <c r="B97" s="10" t="s">
        <v>188</v>
      </c>
      <c r="C97" s="10" t="s">
        <v>189</v>
      </c>
      <c r="D97" s="11" t="str">
        <f>VLOOKUP(B97,'[1]请选择2020年安徽省青少年科技创新大赛'!$C:$G,5,FALSE)</f>
        <v>苏红伟</v>
      </c>
      <c r="E97" s="9" t="s">
        <v>119</v>
      </c>
    </row>
    <row r="98" spans="1:5" ht="25.5">
      <c r="A98" s="9">
        <v>96</v>
      </c>
      <c r="B98" s="10" t="s">
        <v>190</v>
      </c>
      <c r="C98" s="10" t="s">
        <v>191</v>
      </c>
      <c r="D98" s="11" t="str">
        <f>VLOOKUP(B98,'[1]请选择2020年安徽省青少年科技创新大赛'!$C:$G,5,FALSE)</f>
        <v>韩燕 沙学文</v>
      </c>
      <c r="E98" s="9" t="s">
        <v>119</v>
      </c>
    </row>
    <row r="99" spans="1:5" ht="51">
      <c r="A99" s="9">
        <v>97</v>
      </c>
      <c r="B99" s="10" t="s">
        <v>192</v>
      </c>
      <c r="C99" s="10" t="s">
        <v>86</v>
      </c>
      <c r="D99" s="11" t="str">
        <f>VLOOKUP(B99,'[1]请选择2020年安徽省青少年科技创新大赛'!$C:$G,5,FALSE)</f>
        <v>汪琍 赵根喜</v>
      </c>
      <c r="E99" s="9" t="s">
        <v>119</v>
      </c>
    </row>
    <row r="100" spans="1:5" ht="25.5">
      <c r="A100" s="9">
        <v>98</v>
      </c>
      <c r="B100" s="10" t="s">
        <v>193</v>
      </c>
      <c r="C100" s="10" t="s">
        <v>86</v>
      </c>
      <c r="D100" s="11" t="str">
        <f>VLOOKUP(B100,'[1]请选择2020年安徽省青少年科技创新大赛'!$C:$G,5,FALSE)</f>
        <v>何阿美 陈蕾</v>
      </c>
      <c r="E100" s="9" t="s">
        <v>119</v>
      </c>
    </row>
    <row r="101" spans="1:5" ht="51">
      <c r="A101" s="9">
        <v>99</v>
      </c>
      <c r="B101" s="10" t="s">
        <v>194</v>
      </c>
      <c r="C101" s="10" t="s">
        <v>195</v>
      </c>
      <c r="D101" s="11" t="str">
        <f>VLOOKUP(B101,'[1]请选择2020年安徽省青少年科技创新大赛'!$C:$G,5,FALSE)</f>
        <v>代利珍 杨宜</v>
      </c>
      <c r="E101" s="9" t="s">
        <v>119</v>
      </c>
    </row>
    <row r="102" spans="1:5" ht="51">
      <c r="A102" s="9">
        <v>100</v>
      </c>
      <c r="B102" s="10" t="s">
        <v>196</v>
      </c>
      <c r="C102" s="10" t="s">
        <v>197</v>
      </c>
      <c r="D102" s="11" t="str">
        <f>VLOOKUP(B102,'[1]请选择2020年安徽省青少年科技创新大赛'!$C:$G,5,FALSE)</f>
        <v>张丽华 吴晓玲 刘芳</v>
      </c>
      <c r="E102" s="9" t="s">
        <v>119</v>
      </c>
    </row>
    <row r="103" spans="1:5" ht="25.5">
      <c r="A103" s="9">
        <v>101</v>
      </c>
      <c r="B103" s="10" t="s">
        <v>198</v>
      </c>
      <c r="C103" s="10" t="s">
        <v>199</v>
      </c>
      <c r="D103" s="11" t="str">
        <f>VLOOKUP(B103,'[1]请选择2020年安徽省青少年科技创新大赛'!$C:$G,5,FALSE)</f>
        <v>鲍丹丹 周璇</v>
      </c>
      <c r="E103" s="9" t="s">
        <v>119</v>
      </c>
    </row>
    <row r="104" spans="1:5" ht="25.5">
      <c r="A104" s="9">
        <v>102</v>
      </c>
      <c r="B104" s="10" t="s">
        <v>200</v>
      </c>
      <c r="C104" s="10" t="s">
        <v>201</v>
      </c>
      <c r="D104" s="11" t="str">
        <f>VLOOKUP(B104,'[1]请选择2020年安徽省青少年科技创新大赛'!$C:$G,5,FALSE)</f>
        <v>周月霞 周红霞</v>
      </c>
      <c r="E104" s="9" t="s">
        <v>119</v>
      </c>
    </row>
    <row r="105" spans="1:5" ht="25.5">
      <c r="A105" s="9">
        <v>103</v>
      </c>
      <c r="B105" s="10" t="s">
        <v>202</v>
      </c>
      <c r="C105" s="10" t="s">
        <v>203</v>
      </c>
      <c r="D105" s="11" t="str">
        <f>VLOOKUP(B105,'[1]请选择2020年安徽省青少年科技创新大赛'!$C:$G,5,FALSE)</f>
        <v>吴志强 张洁 宋树宿</v>
      </c>
      <c r="E105" s="9" t="s">
        <v>119</v>
      </c>
    </row>
    <row r="106" spans="1:5" ht="25.5">
      <c r="A106" s="9">
        <v>104</v>
      </c>
      <c r="B106" s="10" t="s">
        <v>204</v>
      </c>
      <c r="C106" s="10" t="s">
        <v>205</v>
      </c>
      <c r="D106" s="11" t="str">
        <f>VLOOKUP(B106,'[1]请选择2020年安徽省青少年科技创新大赛'!$C:$G,5,FALSE)</f>
        <v>吴太源 赵善万 周健</v>
      </c>
      <c r="E106" s="9" t="s">
        <v>119</v>
      </c>
    </row>
    <row r="107" spans="1:5" ht="51">
      <c r="A107" s="9">
        <v>105</v>
      </c>
      <c r="B107" s="10" t="s">
        <v>206</v>
      </c>
      <c r="C107" s="10" t="s">
        <v>207</v>
      </c>
      <c r="D107" s="11" t="str">
        <f>VLOOKUP(B107,'[1]请选择2020年安徽省青少年科技创新大赛'!$C:$G,5,FALSE)</f>
        <v>陶长超 陈轩鹏 汤德芳</v>
      </c>
      <c r="E107" s="9" t="s">
        <v>119</v>
      </c>
    </row>
    <row r="108" spans="1:5" ht="25.5">
      <c r="A108" s="9">
        <v>106</v>
      </c>
      <c r="B108" s="10" t="s">
        <v>208</v>
      </c>
      <c r="C108" s="10" t="s">
        <v>209</v>
      </c>
      <c r="D108" s="11" t="str">
        <f>VLOOKUP(B108,'[1]请选择2020年安徽省青少年科技创新大赛'!$C:$G,5,FALSE)</f>
        <v>李万道 陈萍 杨明</v>
      </c>
      <c r="E108" s="9" t="s">
        <v>119</v>
      </c>
    </row>
    <row r="109" spans="1:5" ht="25.5">
      <c r="A109" s="9">
        <v>107</v>
      </c>
      <c r="B109" s="10" t="s">
        <v>210</v>
      </c>
      <c r="C109" s="10" t="s">
        <v>211</v>
      </c>
      <c r="D109" s="11" t="str">
        <f>VLOOKUP(B109,'[1]请选择2020年安徽省青少年科技创新大赛'!$C:$G,5,FALSE)</f>
        <v>虞健美 张琼燕 高健</v>
      </c>
      <c r="E109" s="9" t="s">
        <v>119</v>
      </c>
    </row>
    <row r="110" spans="1:5" ht="25.5">
      <c r="A110" s="9">
        <v>108</v>
      </c>
      <c r="B110" s="10" t="s">
        <v>212</v>
      </c>
      <c r="C110" s="10" t="s">
        <v>213</v>
      </c>
      <c r="D110" s="11" t="str">
        <f>VLOOKUP(B110,'[1]请选择2020年安徽省青少年科技创新大赛'!$C:$G,5,FALSE)</f>
        <v>杨文娟 石紫阳 张珍勇</v>
      </c>
      <c r="E110" s="9" t="s">
        <v>119</v>
      </c>
    </row>
    <row r="111" spans="1:5" ht="51">
      <c r="A111" s="9">
        <v>109</v>
      </c>
      <c r="B111" s="10" t="s">
        <v>214</v>
      </c>
      <c r="C111" s="10" t="s">
        <v>215</v>
      </c>
      <c r="D111" s="11" t="str">
        <f>VLOOKUP(B111,'[1]请选择2020年安徽省青少年科技创新大赛'!$C:$G,5,FALSE)</f>
        <v>于礼洋</v>
      </c>
      <c r="E111" s="9" t="s">
        <v>119</v>
      </c>
    </row>
    <row r="112" spans="1:5" ht="25.5">
      <c r="A112" s="9">
        <v>110</v>
      </c>
      <c r="B112" s="10" t="s">
        <v>216</v>
      </c>
      <c r="C112" s="10" t="s">
        <v>217</v>
      </c>
      <c r="D112" s="11" t="str">
        <f>VLOOKUP(B112,'[1]请选择2020年安徽省青少年科技创新大赛'!$C:$G,5,FALSE)</f>
        <v>李明 周欣 孙德林</v>
      </c>
      <c r="E112" s="9" t="s">
        <v>119</v>
      </c>
    </row>
    <row r="113" spans="1:5" ht="25.5">
      <c r="A113" s="9">
        <v>111</v>
      </c>
      <c r="B113" s="10" t="s">
        <v>218</v>
      </c>
      <c r="C113" s="10" t="s">
        <v>219</v>
      </c>
      <c r="D113" s="11" t="str">
        <f>VLOOKUP(B113,'[1]请选择2020年安徽省青少年科技创新大赛'!$C:$G,5,FALSE)</f>
        <v>刘书跃</v>
      </c>
      <c r="E113" s="9" t="s">
        <v>119</v>
      </c>
    </row>
    <row r="114" spans="1:5" ht="25.5">
      <c r="A114" s="9">
        <v>112</v>
      </c>
      <c r="B114" s="10" t="s">
        <v>220</v>
      </c>
      <c r="C114" s="10" t="s">
        <v>221</v>
      </c>
      <c r="D114" s="11" t="str">
        <f>VLOOKUP(B114,'[1]请选择2020年安徽省青少年科技创新大赛'!$C:$G,5,FALSE)</f>
        <v>李荣侠</v>
      </c>
      <c r="E114" s="9" t="s">
        <v>119</v>
      </c>
    </row>
    <row r="115" spans="1:5" ht="51">
      <c r="A115" s="9">
        <v>113</v>
      </c>
      <c r="B115" s="10" t="s">
        <v>222</v>
      </c>
      <c r="C115" s="10" t="s">
        <v>41</v>
      </c>
      <c r="D115" s="11" t="str">
        <f>VLOOKUP(B115,'[1]请选择2020年安徽省青少年科技创新大赛'!$C:$G,5,FALSE)</f>
        <v>周国红 胡庆 苏莺</v>
      </c>
      <c r="E115" s="9" t="s">
        <v>119</v>
      </c>
    </row>
    <row r="116" spans="1:5" ht="25.5">
      <c r="A116" s="9">
        <v>114</v>
      </c>
      <c r="B116" s="10" t="s">
        <v>223</v>
      </c>
      <c r="C116" s="10" t="s">
        <v>224</v>
      </c>
      <c r="D116" s="11" t="str">
        <f>VLOOKUP(B116,'[1]请选择2020年安徽省青少年科技创新大赛'!$C:$G,5,FALSE)</f>
        <v>周长根 汪梦霏</v>
      </c>
      <c r="E116" s="9" t="s">
        <v>119</v>
      </c>
    </row>
  </sheetData>
  <sheetProtection/>
  <mergeCells count="1">
    <mergeCell ref="A1:E1"/>
  </mergeCells>
  <printOptions/>
  <pageMargins left="0.7480314960629921" right="0.7480314960629921" top="0.9842519685039371" bottom="0.9842519685039371" header="0.5118110236220472" footer="0.5118110236220472"/>
  <pageSetup fitToHeight="0" fitToWidth="1" horizontalDpi="300" verticalDpi="300" orientation="portrait" paperSize="9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青少年中心</cp:lastModifiedBy>
  <cp:lastPrinted>2020-03-30T01:53:12Z</cp:lastPrinted>
  <dcterms:created xsi:type="dcterms:W3CDTF">2020-04-20T03:12:36Z</dcterms:created>
  <dcterms:modified xsi:type="dcterms:W3CDTF">2020-04-20T07:10:30Z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2.0.6</vt:lpwstr>
  </property>
  <property fmtid="{D5CDD505-2E9C-101B-9397-08002B2CF9AE}" pid="5" name="KSOProductBuildV">
    <vt:lpwstr>2052-11.1.0.9584</vt:lpwstr>
  </property>
</Properties>
</file>